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996E841-CF60-48F0-A875-6C3AFCF69B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ministracja III SPS WS" sheetId="7" r:id="rId1"/>
    <sheet name="Administracja III SPS AG" sheetId="14" r:id="rId2"/>
    <sheet name="Administracja II SDS AS" sheetId="15" state="hidden" r:id="rId3"/>
    <sheet name="Administracja II SDS ABP" sheetId="11" state="hidden" r:id="rId4"/>
  </sheets>
  <definedNames>
    <definedName name="Godzina_rozpoczęcia" localSheetId="3">'Administracja II SDS ABP'!$C$2</definedName>
    <definedName name="Godzina_rozpoczęcia" localSheetId="2">'Administracja II SDS AS'!$C$2</definedName>
    <definedName name="Godzina_rozpoczęcia" localSheetId="1">'Administracja III SPS AG'!$C$2</definedName>
    <definedName name="Godzina_rozpoczęcia" localSheetId="0">'Administracja III SPS WS'!$C$2</definedName>
    <definedName name="Godzina_rozpoczęcia">#REF!</definedName>
    <definedName name="Interwał" localSheetId="3">'Administracja II SDS ABP'!$E$2</definedName>
    <definedName name="Interwał" localSheetId="2">'Administracja II SDS AS'!$E$2</definedName>
    <definedName name="Interwał" localSheetId="1">'Administracja III SPS AG'!$E$2</definedName>
    <definedName name="Interwał" localSheetId="0">'Administracja III SPS WS'!$E$2</definedName>
    <definedName name="Interwał">#REF!</definedName>
    <definedName name="_xlnm.Print_Titles" localSheetId="3">'Administracja II SDS ABP'!$3:$3</definedName>
    <definedName name="_xlnm.Print_Titles" localSheetId="2">'Administracja II SDS AS'!$3:$3</definedName>
    <definedName name="_xlnm.Print_Titles" localSheetId="1">'Administracja III SPS AG'!$3:$3</definedName>
    <definedName name="_xlnm.Print_Titles" localSheetId="0">'Administracja III SPS WS'!$3:$3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5" l="1"/>
  <c r="B31" i="15"/>
  <c r="B29" i="15"/>
  <c r="B27" i="15"/>
  <c r="B25" i="15"/>
  <c r="B23" i="15"/>
  <c r="B21" i="15"/>
  <c r="B19" i="15"/>
  <c r="B17" i="15"/>
  <c r="B13" i="15"/>
  <c r="B11" i="15"/>
  <c r="B7" i="15"/>
  <c r="B4" i="15"/>
  <c r="B5" i="15" s="1"/>
  <c r="B33" i="14" l="1"/>
  <c r="B31" i="14"/>
  <c r="B29" i="14"/>
  <c r="B27" i="14"/>
  <c r="B25" i="14"/>
  <c r="B23" i="14"/>
  <c r="B21" i="14"/>
  <c r="B19" i="14"/>
  <c r="B17" i="14"/>
  <c r="B13" i="14"/>
  <c r="B11" i="14"/>
  <c r="B7" i="14"/>
  <c r="B4" i="14"/>
  <c r="B5" i="14" s="1"/>
  <c r="B33" i="11" l="1"/>
  <c r="B31" i="11"/>
  <c r="B29" i="11"/>
  <c r="B27" i="11"/>
  <c r="B25" i="11"/>
  <c r="B23" i="11"/>
  <c r="B21" i="11"/>
  <c r="B19" i="11"/>
  <c r="B17" i="11"/>
  <c r="B13" i="11"/>
  <c r="B11" i="11"/>
  <c r="B7" i="11"/>
  <c r="B4" i="11"/>
  <c r="B5" i="11" s="1"/>
  <c r="B33" i="7" l="1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<sst xmlns="http://schemas.openxmlformats.org/spreadsheetml/2006/main" count="120" uniqueCount="31">
  <si>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</si>
  <si>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</si>
  <si>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</si>
  <si>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</si>
  <si>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</si>
  <si>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</si>
  <si>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</si>
  <si>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</si>
  <si>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</si>
  <si>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</si>
  <si>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</si>
  <si>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</si>
  <si>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III SPS</t>
  </si>
  <si>
    <t>II SDS</t>
  </si>
  <si>
    <t>Semestr letni</t>
  </si>
  <si>
    <t>11-13.06.2021 r.</t>
  </si>
  <si>
    <t>Kontrola i nadzór nad działalnością administracji publicznej(wykład) - dr Łukasz Młynarkiewicz</t>
  </si>
  <si>
    <t>Prawo międzynarodowe publiczne(wykład)- dr Tomasz Nowacki</t>
  </si>
  <si>
    <t>Organizacja ochrony środowiska (wykład) - dr Mikołaj Pułło</t>
  </si>
  <si>
    <t>Zasady tworzenia pism procesowych i urzędowych i korespodencja sądowa(ćwiczenia) - mgr Alekandra Młynarkiewicz</t>
  </si>
  <si>
    <t>Organizacja ochrony środowiska(ćwiczenia)- mgr Dawid Bągart</t>
  </si>
  <si>
    <t>Organizacja Ochrony Środowiska(ćwiczenia) - mgr Dawid Bągart</t>
  </si>
  <si>
    <t>Prawo międzynarodowe publiczne(ćwiczenia)- mgr Adam Ostrowski</t>
  </si>
  <si>
    <t>Status prawny pracowników sądów i prokuratury(wykład)- mgr Maciej Helmin</t>
  </si>
  <si>
    <t>Funkcjonowanie i organizacja prokuratury(wykład)-  mgr Bartłomiej Nałęcz</t>
  </si>
  <si>
    <t>Funkcjonowanie i organizacja prokuratury(wykład)-  mgr Bartłomiej Nałęczz</t>
  </si>
  <si>
    <t>Funkcjonowanie i organizacja prokuratury(ćwiczenia)-  mgr Bartłomiej Nałęcz</t>
  </si>
  <si>
    <t>Negocjacje i mediacje w stosunkach gospodarczych(ćwiczenia) - mgr Adam Ćwikła</t>
  </si>
  <si>
    <t>28-30.05.2021 r.</t>
  </si>
  <si>
    <t>Korespondencja prokuratorska(ćwiczenia)- mgr Bartłomiej Nałęcz</t>
  </si>
  <si>
    <t>Organizacja Ochrony Środowiska(wykład)- dr Mikołaj Pułło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</si>
</sst>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1D000000}"/>
    <cellStyle name="Interwał (w minutach)" xfId="6" xr:uid="{00000000-0005-0000-0000-00001E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autoPageBreaks="0" fitToPage="1"/>
  </sheetPr>
  <dimension ref="B1:J36"/>
  <sheetViews>
    <sheetView showGridLines="0" tabSelected="1" view="pageLayout" topLeftCell="A4" zoomScale="50" zoomScaleNormal="100" zoomScalePageLayoutView="50" workbookViewId="0">
      <selection activeCell="I24" sqref="I24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8" t="s">
        <v>12</v>
      </c>
      <c r="C1" s="29"/>
      <c r="D1" s="30"/>
      <c r="E1" s="31" t="s">
        <v>14</v>
      </c>
      <c r="F1" s="32"/>
      <c r="H1" s="14" t="s">
        <v>28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08" customHeight="1" thickBot="1" x14ac:dyDescent="0.25">
      <c r="B4" s="10">
        <f>Godzina_rozpoczęcia</f>
        <v>0.33333333333333331</v>
      </c>
      <c r="G4" s="15"/>
      <c r="H4" s="24" t="s">
        <v>19</v>
      </c>
      <c r="I4" s="22" t="s">
        <v>17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115.5" customHeight="1" thickBot="1" x14ac:dyDescent="0.25">
      <c r="B6" s="12">
        <v>0.36805555555555558</v>
      </c>
      <c r="G6" s="15"/>
      <c r="H6" s="24" t="s">
        <v>19</v>
      </c>
      <c r="I6" s="22" t="s">
        <v>17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57.75" thickBot="1" x14ac:dyDescent="0.25">
      <c r="B8" s="12">
        <v>0.40277777777777773</v>
      </c>
      <c r="G8" s="15"/>
      <c r="H8" s="16" t="s">
        <v>20</v>
      </c>
      <c r="I8" s="22" t="s">
        <v>17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57.75" thickBot="1" x14ac:dyDescent="0.25">
      <c r="B10" s="12">
        <v>0.4375</v>
      </c>
      <c r="G10" s="15"/>
      <c r="H10" s="20" t="s">
        <v>21</v>
      </c>
      <c r="I10" s="23"/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57" x14ac:dyDescent="0.2">
      <c r="B12" s="12">
        <v>0.47222222222222227</v>
      </c>
      <c r="G12" s="15"/>
      <c r="H12" s="27" t="s">
        <v>21</v>
      </c>
      <c r="I12" s="23" t="s">
        <v>30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57.75" thickBot="1" x14ac:dyDescent="0.25">
      <c r="B14" s="12">
        <v>0.50694444444444442</v>
      </c>
      <c r="G14" s="15"/>
      <c r="H14" s="27" t="s">
        <v>29</v>
      </c>
      <c r="I14" s="23" t="s">
        <v>30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72" thickBot="1" x14ac:dyDescent="0.25">
      <c r="B16" s="12">
        <v>0.54166666666666663</v>
      </c>
      <c r="G16" s="15"/>
      <c r="H16" s="27" t="s">
        <v>29</v>
      </c>
      <c r="I16" s="25" t="s">
        <v>21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57.75" thickBot="1" x14ac:dyDescent="0.25">
      <c r="B18" s="12">
        <v>0.57638888888888895</v>
      </c>
      <c r="G18" s="15"/>
      <c r="H18" s="23" t="s">
        <v>18</v>
      </c>
      <c r="I18" s="25" t="s">
        <v>21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86.25" thickBot="1" x14ac:dyDescent="0.25">
      <c r="B20" s="12">
        <v>0.61111111111111105</v>
      </c>
      <c r="G20" s="15"/>
      <c r="H20" s="23" t="s">
        <v>18</v>
      </c>
      <c r="I20" s="27" t="s">
        <v>16</v>
      </c>
    </row>
    <row r="21" spans="2:9" ht="7.5" customHeight="1" thickBot="1" x14ac:dyDescent="0.25">
      <c r="B21" s="11">
        <f>B20+TIME(0,Interwał,0)</f>
        <v>0.64236111111111105</v>
      </c>
      <c r="G21" s="15"/>
      <c r="H21" s="16"/>
      <c r="I21" s="16"/>
    </row>
    <row r="22" spans="2:9" ht="90.75" customHeight="1" thickBot="1" x14ac:dyDescent="0.25">
      <c r="B22" s="12">
        <v>0.64583333333333337</v>
      </c>
      <c r="G22" s="15" t="s">
        <v>22</v>
      </c>
      <c r="H22" s="15" t="s">
        <v>23</v>
      </c>
      <c r="I22" s="27" t="s">
        <v>16</v>
      </c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81.75" customHeight="1" thickBot="1" x14ac:dyDescent="0.25">
      <c r="B24" s="12">
        <v>0.68055555555555547</v>
      </c>
      <c r="G24" s="15" t="s">
        <v>22</v>
      </c>
      <c r="H24" s="15" t="s">
        <v>23</v>
      </c>
      <c r="I24" s="27" t="s">
        <v>16</v>
      </c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72" thickBot="1" x14ac:dyDescent="0.25">
      <c r="B26" s="12">
        <v>0.71527777777777779</v>
      </c>
      <c r="G26" s="15" t="s">
        <v>22</v>
      </c>
      <c r="H26" s="16" t="s">
        <v>25</v>
      </c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72" thickBot="1" x14ac:dyDescent="0.25">
      <c r="B28" s="12">
        <v>0.75</v>
      </c>
      <c r="G28" s="15" t="s">
        <v>22</v>
      </c>
      <c r="H28" s="26" t="s">
        <v>24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72" thickBot="1" x14ac:dyDescent="0.25">
      <c r="B30" s="12">
        <v>0.78472222222222221</v>
      </c>
      <c r="G30" s="15" t="s">
        <v>22</v>
      </c>
      <c r="H30" s="26" t="s">
        <v>24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72" thickBot="1" x14ac:dyDescent="0.25">
      <c r="B32" s="12">
        <v>0.81944444444444453</v>
      </c>
      <c r="G32" s="15" t="s">
        <v>22</v>
      </c>
      <c r="H32" s="26" t="s">
        <v>26</v>
      </c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0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000-000001000000}"/>
    <dataValidation allowBlank="1" showInputMessage="1" showErrorMessage="1" prompt="W tej kolumnie pod tym nagłówkiem godzina jest aktualizowana automatycznie" sqref="B3" xr:uid="{00000000-0002-0000-0000-000002000000}"/>
    <dataValidation allowBlank="1" showInputMessage="1" showErrorMessage="1" prompt="W komórce po prawej stronie wprowadź godzinę rozpoczęcia" sqref="B2" xr:uid="{00000000-0002-0000-0000-000003000000}"/>
    <dataValidation allowBlank="1" showInputMessage="1" showErrorMessage="1" prompt="W tej komórce wprowadź godzinę rozpoczęcia" sqref="C2" xr:uid="{00000000-0002-0000-0000-000004000000}"/>
    <dataValidation allowBlank="1" showInputMessage="1" showErrorMessage="1" prompt="W komórce po prawej stronie wprowadź interwał w minutach" sqref="D2" xr:uid="{00000000-0002-0000-0000-000005000000}"/>
    <dataValidation allowBlank="1" showInputMessage="1" showErrorMessage="1" prompt="W tej komórce wprowadź interwał w minutach" sqref="E2" xr:uid="{00000000-0002-0000-0000-000006000000}"/>
    <dataValidation allowBlank="1" showInputMessage="1" showErrorMessage="1" prompt="W tej komórce znajduje się tytuł tego arkusza. W komórce po prawej stronie wprowadź nazwę semestru" sqref="B1:D1" xr:uid="{00000000-0002-0000-0000-000007000000}"/>
    <dataValidation allowBlank="1" showInputMessage="1" showErrorMessage="1" prompt="W tej komórce wprowadź nazwę semestru" sqref="E1:F1" xr:uid="{00000000-0002-0000-0000-000008000000}"/>
  </dataValidations>
  <printOptions horizontalCentered="1"/>
  <pageMargins left="0.25" right="0.25" top="0.75" bottom="0.75" header="0.3" footer="0.3"/>
  <pageSetup paperSize="9" scale="48" orientation="portrait" r:id="rId1"/>
  <headerFooter differentFirst="1">
    <oddFooter>Page &amp;P of &amp;N</oddFooter>
    <firstHeader>&amp;L&amp;"-,Pogrubiony"&amp;20WYMIAR SPRAWIEDLIWOŚCI&amp;C&amp;"+,Pogrubiony"&amp;28ADMINISTRACJA&amp;R&amp;"+,Pogrubiony"&amp;28NIESTACJONARNE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autoPageBreaks="0" fitToPage="1"/>
  </sheetPr>
  <dimension ref="B1:J36"/>
  <sheetViews>
    <sheetView showGridLines="0" view="pageLayout" topLeftCell="A7" zoomScale="60" zoomScaleNormal="100" zoomScalePageLayoutView="60" workbookViewId="0">
      <selection activeCell="I24" sqref="I24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8" t="s">
        <v>12</v>
      </c>
      <c r="C1" s="29"/>
      <c r="D1" s="30"/>
      <c r="E1" s="31" t="s">
        <v>14</v>
      </c>
      <c r="F1" s="32"/>
      <c r="H1" s="14" t="s">
        <v>28</v>
      </c>
    </row>
    <row r="2" spans="2:10" ht="30" customHeight="1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30" customHeight="1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78" customHeight="1" thickBot="1" x14ac:dyDescent="0.25">
      <c r="B4" s="10">
        <f>Godzina_rozpoczęcia</f>
        <v>0.33333333333333331</v>
      </c>
      <c r="G4" s="15"/>
      <c r="H4" s="21"/>
      <c r="I4" s="22" t="s">
        <v>17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75" customHeight="1" thickBot="1" x14ac:dyDescent="0.25">
      <c r="B6" s="12">
        <v>0.36805555555555558</v>
      </c>
      <c r="G6" s="15"/>
      <c r="H6" s="21"/>
      <c r="I6" s="22" t="s">
        <v>17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90" customHeight="1" thickBot="1" x14ac:dyDescent="0.25">
      <c r="B8" s="12">
        <v>0.40277777777777773</v>
      </c>
      <c r="G8" s="15"/>
      <c r="H8" s="25" t="s">
        <v>20</v>
      </c>
      <c r="I8" s="22" t="s">
        <v>17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76.5" customHeight="1" thickBot="1" x14ac:dyDescent="0.25">
      <c r="B10" s="12">
        <v>0.4375</v>
      </c>
      <c r="G10" s="15"/>
      <c r="H10" s="25" t="s">
        <v>20</v>
      </c>
      <c r="I10" s="16"/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57.75" thickBot="1" x14ac:dyDescent="0.25">
      <c r="B12" s="12">
        <v>0.47222222222222227</v>
      </c>
      <c r="G12" s="15"/>
      <c r="H12" s="27" t="s">
        <v>20</v>
      </c>
      <c r="I12" s="23" t="s">
        <v>30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43.5" thickBot="1" x14ac:dyDescent="0.25">
      <c r="B14" s="12">
        <v>0.50694444444444442</v>
      </c>
      <c r="G14" s="15"/>
      <c r="H14" s="20"/>
      <c r="I14" s="23" t="s">
        <v>30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57.75" thickBot="1" x14ac:dyDescent="0.25">
      <c r="B16" s="12">
        <v>0.54166666666666663</v>
      </c>
      <c r="G16" s="15"/>
      <c r="H16" s="21"/>
      <c r="I16" s="25" t="s">
        <v>21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77.25" customHeight="1" x14ac:dyDescent="0.2">
      <c r="B18" s="12">
        <v>0.57638888888888895</v>
      </c>
      <c r="G18" s="15"/>
      <c r="H18" s="23" t="s">
        <v>18</v>
      </c>
      <c r="I18" s="25" t="s">
        <v>21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75.75" customHeight="1" x14ac:dyDescent="0.2">
      <c r="B20" s="12">
        <v>0.61111111111111105</v>
      </c>
      <c r="G20" s="15"/>
      <c r="H20" s="23" t="s">
        <v>18</v>
      </c>
      <c r="I20" s="27" t="s">
        <v>16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85.5" x14ac:dyDescent="0.2">
      <c r="B22" s="12">
        <v>0.64583333333333337</v>
      </c>
      <c r="G22" s="15" t="s">
        <v>22</v>
      </c>
      <c r="H22" s="15" t="s">
        <v>27</v>
      </c>
      <c r="I22" s="27" t="s">
        <v>16</v>
      </c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85.5" x14ac:dyDescent="0.2">
      <c r="B24" s="12">
        <v>0.68055555555555547</v>
      </c>
      <c r="G24" s="15" t="s">
        <v>22</v>
      </c>
      <c r="H24" s="15" t="s">
        <v>27</v>
      </c>
      <c r="I24" s="27" t="s">
        <v>16</v>
      </c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85.5" x14ac:dyDescent="0.2">
      <c r="B26" s="12">
        <v>0.71527777777777779</v>
      </c>
      <c r="G26" s="15" t="s">
        <v>22</v>
      </c>
      <c r="H26" s="15" t="s">
        <v>27</v>
      </c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86.25" thickBot="1" x14ac:dyDescent="0.25">
      <c r="B28" s="12">
        <v>0.75</v>
      </c>
      <c r="G28" s="15" t="s">
        <v>22</v>
      </c>
      <c r="H28" s="15" t="s">
        <v>27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.75" thickBot="1" x14ac:dyDescent="0.25">
      <c r="B30" s="12">
        <v>0.78472222222222221</v>
      </c>
      <c r="G30" s="15" t="s">
        <v>22</v>
      </c>
      <c r="H30" s="19"/>
      <c r="I30" s="16"/>
    </row>
    <row r="31" spans="2:9" ht="15" thickBot="1" x14ac:dyDescent="0.25">
      <c r="B31" s="11">
        <f>B30+TIME(0,Interwał,0)</f>
        <v>0.81597222222222221</v>
      </c>
      <c r="H31" s="1"/>
      <c r="I31" s="1"/>
    </row>
    <row r="32" spans="2:9" ht="57.75" thickBot="1" x14ac:dyDescent="0.25">
      <c r="B32" s="12">
        <v>0.81944444444444453</v>
      </c>
      <c r="G32" s="15" t="s">
        <v>22</v>
      </c>
      <c r="H32" s="19"/>
      <c r="I32" s="2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W tej komórce wprowadź nazwę semestru" sqref="E1:F1" xr:uid="{00000000-0002-0000-0100-000000000000}"/>
    <dataValidation allowBlank="1" showInputMessage="1" showErrorMessage="1" prompt="W tej komórce znajduje się tytuł tego arkusza. W komórce po prawej stronie wprowadź nazwę semestru" sqref="B1:D1" xr:uid="{00000000-0002-0000-0100-000001000000}"/>
    <dataValidation allowBlank="1" showInputMessage="1" showErrorMessage="1" prompt="W tej komórce wprowadź interwał w minutach" sqref="E2" xr:uid="{00000000-0002-0000-0100-000002000000}"/>
    <dataValidation allowBlank="1" showInputMessage="1" showErrorMessage="1" prompt="W komórce po prawej stronie wprowadź interwał w minutach" sqref="D2" xr:uid="{00000000-0002-0000-0100-000003000000}"/>
    <dataValidation allowBlank="1" showInputMessage="1" showErrorMessage="1" prompt="W tej komórce wprowadź godzinę rozpoczęcia" sqref="C2" xr:uid="{00000000-0002-0000-0100-000004000000}"/>
    <dataValidation allowBlank="1" showInputMessage="1" showErrorMessage="1" prompt="W komórce po prawej stronie wprowadź godzinę rozpoczęcia" sqref="B2" xr:uid="{00000000-0002-0000-0100-000005000000}"/>
    <dataValidation allowBlank="1" showInputMessage="1" showErrorMessage="1" prompt="W tej kolumnie pod tym nagłówkiem godzina jest aktualizowana automatycznie" sqref="B3" xr:uid="{00000000-0002-0000-0100-000006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100-00000700000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100-000008000000}"/>
  </dataValidations>
  <printOptions horizontalCentered="1"/>
  <pageMargins left="0.25" right="0.25" top="0.75" bottom="0.75" header="0.3" footer="0.3"/>
  <pageSetup paperSize="9" scale="47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autoPageBreaks="0" fitToPage="1"/>
  </sheetPr>
  <dimension ref="B1:J36"/>
  <sheetViews>
    <sheetView showGridLines="0" view="pageLayout" zoomScale="68" zoomScaleNormal="100" zoomScalePageLayoutView="68" workbookViewId="0">
      <selection activeCell="H1" sqref="H1"/>
    </sheetView>
  </sheetViews>
  <sheetFormatPr defaultRowHeight="30" customHeight="1" x14ac:dyDescent="0.2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x14ac:dyDescent="0.2">
      <c r="B1" s="28" t="s">
        <v>13</v>
      </c>
      <c r="C1" s="29"/>
      <c r="D1" s="30"/>
      <c r="E1" s="31" t="s">
        <v>14</v>
      </c>
      <c r="F1" s="32"/>
      <c r="H1" s="14" t="s">
        <v>15</v>
      </c>
    </row>
    <row r="2" spans="2:10" ht="30" customHeight="1" x14ac:dyDescent="0.2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30" customHeight="1" x14ac:dyDescent="0.2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4.25" x14ac:dyDescent="0.2">
      <c r="B4" s="10">
        <f>Godzina_rozpoczęcia</f>
        <v>0.33333333333333331</v>
      </c>
      <c r="G4" s="15"/>
      <c r="H4" s="16"/>
      <c r="I4" s="16"/>
      <c r="J4" t="s">
        <v>11</v>
      </c>
    </row>
    <row r="5" spans="2:10" ht="14.25" x14ac:dyDescent="0.2">
      <c r="B5" s="11">
        <f>B4+TIME(0,Interwał,0)</f>
        <v>0.36458333333333331</v>
      </c>
      <c r="G5" s="15"/>
      <c r="H5" s="16"/>
      <c r="I5" s="16"/>
    </row>
    <row r="6" spans="2:10" ht="14.25" x14ac:dyDescent="0.2">
      <c r="B6" s="12">
        <v>0.36805555555555558</v>
      </c>
      <c r="G6" s="15"/>
      <c r="H6" s="16"/>
      <c r="I6" s="16"/>
    </row>
    <row r="7" spans="2:10" ht="14.25" x14ac:dyDescent="0.2">
      <c r="B7" s="11">
        <f>B6+TIME(0,Interwał,0)</f>
        <v>0.39930555555555558</v>
      </c>
      <c r="G7" s="15"/>
      <c r="H7" s="16"/>
      <c r="I7" s="16"/>
    </row>
    <row r="8" spans="2:10" ht="14.25" x14ac:dyDescent="0.2">
      <c r="B8" s="12">
        <v>0.40277777777777773</v>
      </c>
      <c r="G8" s="15"/>
      <c r="H8" s="16"/>
      <c r="I8" s="16"/>
    </row>
    <row r="9" spans="2:10" ht="14.25" x14ac:dyDescent="0.2">
      <c r="B9" s="11">
        <v>0.43402777777777773</v>
      </c>
      <c r="G9" s="15"/>
      <c r="H9" s="16"/>
      <c r="I9" s="16"/>
    </row>
    <row r="10" spans="2:10" ht="14.25" x14ac:dyDescent="0.2">
      <c r="B10" s="12">
        <v>0.4375</v>
      </c>
      <c r="G10" s="15"/>
      <c r="H10" s="16"/>
      <c r="I10" s="16"/>
    </row>
    <row r="11" spans="2:10" ht="14.25" x14ac:dyDescent="0.2">
      <c r="B11" s="11">
        <f>B10+TIME(0,Interwał,0)</f>
        <v>0.46875</v>
      </c>
      <c r="G11" s="15"/>
      <c r="H11" s="16"/>
      <c r="I11" s="16"/>
    </row>
    <row r="12" spans="2:10" ht="14.25" x14ac:dyDescent="0.2">
      <c r="B12" s="12">
        <v>0.47222222222222227</v>
      </c>
      <c r="G12" s="15"/>
      <c r="H12" s="16"/>
      <c r="I12" s="16"/>
    </row>
    <row r="13" spans="2:10" ht="14.25" x14ac:dyDescent="0.2">
      <c r="B13" s="11">
        <f>B12+TIME(0,Interwał,0)</f>
        <v>0.50347222222222232</v>
      </c>
      <c r="G13" s="15"/>
      <c r="H13" s="16"/>
      <c r="I13" s="16"/>
    </row>
    <row r="14" spans="2:10" ht="14.25" x14ac:dyDescent="0.2">
      <c r="B14" s="12">
        <v>0.50694444444444442</v>
      </c>
      <c r="G14" s="15"/>
      <c r="H14" s="18"/>
      <c r="I14" s="16"/>
    </row>
    <row r="15" spans="2:10" ht="14.25" x14ac:dyDescent="0.2">
      <c r="B15" s="11">
        <v>0.53819444444444442</v>
      </c>
      <c r="G15" s="15"/>
      <c r="H15" s="16"/>
      <c r="I15" s="16"/>
    </row>
    <row r="16" spans="2:10" ht="14.25" x14ac:dyDescent="0.2">
      <c r="B16" s="12">
        <v>0.54166666666666663</v>
      </c>
      <c r="G16" s="13"/>
      <c r="H16" s="18"/>
      <c r="I16" s="2"/>
    </row>
    <row r="17" spans="2:9" ht="14.25" x14ac:dyDescent="0.2">
      <c r="B17" s="11">
        <f>B16+TIME(0,Interwał,0)</f>
        <v>0.57291666666666663</v>
      </c>
      <c r="H17" s="1"/>
      <c r="I17" s="1"/>
    </row>
    <row r="18" spans="2:9" ht="14.25" x14ac:dyDescent="0.2">
      <c r="B18" s="12">
        <v>0.57638888888888895</v>
      </c>
      <c r="G18" s="13"/>
      <c r="H18" s="2"/>
      <c r="I18" s="2"/>
    </row>
    <row r="19" spans="2:9" ht="14.25" x14ac:dyDescent="0.2">
      <c r="B19" s="11">
        <f>B18+TIME(0,Interwał,0)</f>
        <v>0.60763888888888895</v>
      </c>
      <c r="H19" s="1"/>
      <c r="I19" s="1"/>
    </row>
    <row r="20" spans="2:9" ht="14.25" x14ac:dyDescent="0.2">
      <c r="B20" s="12">
        <v>0.61111111111111105</v>
      </c>
      <c r="G20" s="13"/>
      <c r="H20" s="2"/>
      <c r="I20" s="2"/>
    </row>
    <row r="21" spans="2:9" ht="14.25" x14ac:dyDescent="0.2">
      <c r="B21" s="11">
        <f>B20+TIME(0,Interwał,0)</f>
        <v>0.64236111111111105</v>
      </c>
      <c r="H21" s="1"/>
      <c r="I21" s="1"/>
    </row>
    <row r="22" spans="2:9" ht="14.25" x14ac:dyDescent="0.2">
      <c r="B22" s="12">
        <v>0.64583333333333337</v>
      </c>
      <c r="G22" s="13"/>
      <c r="H22" s="2"/>
      <c r="I22" s="2"/>
    </row>
    <row r="23" spans="2:9" ht="14.25" x14ac:dyDescent="0.2">
      <c r="B23" s="11">
        <f>B22+TIME(0,Interwał,0)</f>
        <v>0.67708333333333337</v>
      </c>
      <c r="H23" s="1"/>
      <c r="I23" s="1"/>
    </row>
    <row r="24" spans="2:9" ht="14.25" x14ac:dyDescent="0.2">
      <c r="B24" s="12">
        <v>0.68055555555555547</v>
      </c>
      <c r="G24" s="13"/>
      <c r="H24" s="2"/>
      <c r="I24" s="2"/>
    </row>
    <row r="25" spans="2:9" ht="14.25" x14ac:dyDescent="0.2">
      <c r="B25" s="11">
        <f>B24+TIME(0,Interwał,0)</f>
        <v>0.71180555555555547</v>
      </c>
      <c r="H25" s="1"/>
      <c r="I25" s="1"/>
    </row>
    <row r="26" spans="2:9" ht="14.25" x14ac:dyDescent="0.2">
      <c r="B26" s="12">
        <v>0.71527777777777779</v>
      </c>
      <c r="G26" s="13"/>
      <c r="H26" s="2"/>
      <c r="I26" s="2"/>
    </row>
    <row r="27" spans="2:9" ht="14.25" x14ac:dyDescent="0.2">
      <c r="B27" s="11">
        <f>B26+TIME(0,Interwał,0)</f>
        <v>0.74652777777777779</v>
      </c>
      <c r="H27" s="1"/>
      <c r="I27" s="1"/>
    </row>
    <row r="28" spans="2:9" ht="14.25" x14ac:dyDescent="0.2">
      <c r="B28" s="12">
        <v>0.75</v>
      </c>
      <c r="G28" s="13"/>
      <c r="H28" s="2"/>
      <c r="I28" s="2"/>
    </row>
    <row r="29" spans="2:9" ht="14.25" x14ac:dyDescent="0.2">
      <c r="B29" s="11">
        <f>B28+TIME(0,Interwał,0)</f>
        <v>0.78125</v>
      </c>
      <c r="H29" s="1"/>
      <c r="I29" s="1"/>
    </row>
    <row r="30" spans="2:9" ht="14.25" x14ac:dyDescent="0.2">
      <c r="B30" s="12">
        <v>0.78472222222222221</v>
      </c>
      <c r="G30" s="13"/>
      <c r="H30" s="2"/>
      <c r="I30" s="2"/>
    </row>
    <row r="31" spans="2:9" ht="14.25" x14ac:dyDescent="0.2">
      <c r="B31" s="11">
        <f>B30+TIME(0,Interwał,0)</f>
        <v>0.81597222222222221</v>
      </c>
      <c r="H31" s="1"/>
      <c r="I31" s="1"/>
    </row>
    <row r="32" spans="2:9" ht="14.25" x14ac:dyDescent="0.2">
      <c r="B32" s="12">
        <v>0.81944444444444453</v>
      </c>
      <c r="G32" s="13"/>
      <c r="H32" s="2"/>
      <c r="I32" s="2"/>
    </row>
    <row r="33" spans="2:9" ht="14.25" x14ac:dyDescent="0.2">
      <c r="B33" s="11">
        <f>B32+TIME(0,Interwał,0)</f>
        <v>0.85069444444444453</v>
      </c>
      <c r="H33" s="1"/>
      <c r="I33" s="1"/>
    </row>
    <row r="34" spans="2:9" ht="14.25" x14ac:dyDescent="0.2">
      <c r="B34" s="12"/>
      <c r="G34" s="13"/>
      <c r="H34" s="2"/>
      <c r="I34" s="2"/>
    </row>
    <row r="35" spans="2:9" ht="30" customHeight="1" x14ac:dyDescent="0.2">
      <c r="B35" s="11"/>
      <c r="C35" s="1"/>
      <c r="D35" s="1"/>
      <c r="E35" s="1"/>
      <c r="F35" s="1"/>
      <c r="G35" s="1"/>
      <c r="H35" s="1"/>
      <c r="I35" s="1"/>
    </row>
    <row r="36" spans="2:9" ht="30" customHeight="1" x14ac:dyDescent="0.2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00000000-0002-0000-0200-000000000000}"/>
    <dataValidation allowBlank="1" showInputMessage="1" showErrorMessage="1" prompt="W tej komórce znajduje się tytuł tego arkusza. W komórce po prawej stronie wprowadź nazwę semestru" sqref="B1:D1" xr:uid="{00000000-0002-0000-0200-000001000000}"/>
    <dataValidation allowBlank="1" showInputMessage="1" showErrorMessage="1" prompt="W tej komórce wprowadź interwał w minutach" sqref="E2" xr:uid="{00000000-0002-0000-0200-000002000000}"/>
    <dataValidation allowBlank="1" showInputMessage="1" showErrorMessage="1" prompt="W komórce po prawej stronie wprowadź interwał w minutach" sqref="D2" xr:uid="{00000000-0002-0000-0200-000003000000}"/>
    <dataValidation allowBlank="1" showInputMessage="1" showErrorMessage="1" prompt="W tej komórce wprowadź godzinę rozpoczęcia" sqref="C2" xr:uid="{00000000-0002-0000-0200-000004000000}"/>
    <dataValidation allowBlank="1" showInputMessage="1" showErrorMessage="1" prompt="W komórce po prawej stronie wprowadź godzinę rozpoczęcia" sqref="B2" xr:uid="{00000000-0002-0000-0200-000005000000}"/>
    <dataValidation allowBlank="1" showInputMessage="1" showErrorMessage="1" prompt="W tej kolumnie pod tym nagłówkiem godzina jest aktualizowana automatycznie" sqref="B3" xr:uid="{00000000-0002-0000-0200-000006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200-00000700000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200-000008000000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autoPageBreaks="0" fitToPage="1"/>
  </sheetPr>
  <dimension ref="B1:J36"/>
  <sheetViews>
    <sheetView showGridLines="0" view="pageLayout" topLeftCell="D1" zoomScaleNormal="100" workbookViewId="0">
      <selection activeCell="H1" sqref="H1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8" t="s">
        <v>13</v>
      </c>
      <c r="C1" s="29"/>
      <c r="D1" s="30"/>
      <c r="E1" s="31" t="s">
        <v>14</v>
      </c>
      <c r="F1" s="32"/>
      <c r="H1" s="14" t="s">
        <v>15</v>
      </c>
    </row>
    <row r="2" spans="2:10" ht="30" customHeight="1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30" customHeight="1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5" thickBot="1" x14ac:dyDescent="0.25">
      <c r="B4" s="10">
        <f>Godzina_rozpoczęcia</f>
        <v>0.33333333333333331</v>
      </c>
      <c r="G4" s="15"/>
      <c r="H4" s="16"/>
      <c r="I4" s="16"/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15" thickBot="1" x14ac:dyDescent="0.25">
      <c r="B6" s="12">
        <v>0.36805555555555558</v>
      </c>
      <c r="G6" s="15"/>
      <c r="H6" s="16"/>
      <c r="I6" s="16"/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15" thickBot="1" x14ac:dyDescent="0.25">
      <c r="B8" s="12">
        <v>0.40277777777777773</v>
      </c>
      <c r="G8" s="15"/>
      <c r="H8" s="16"/>
      <c r="I8" s="16"/>
    </row>
    <row r="9" spans="2:10" ht="15" thickBot="1" x14ac:dyDescent="0.25">
      <c r="B9" s="11">
        <v>0.43402777777777773</v>
      </c>
      <c r="G9" s="15"/>
      <c r="H9" s="16"/>
      <c r="I9" s="16"/>
    </row>
    <row r="10" spans="2:10" ht="15" thickBot="1" x14ac:dyDescent="0.25">
      <c r="B10" s="12">
        <v>0.4375</v>
      </c>
      <c r="G10" s="15"/>
      <c r="H10" s="16"/>
      <c r="I10" s="16"/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14.25" x14ac:dyDescent="0.2">
      <c r="B12" s="12">
        <v>0.47222222222222227</v>
      </c>
      <c r="G12" s="15"/>
      <c r="H12" s="16"/>
      <c r="I12" s="16"/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15" thickBot="1" x14ac:dyDescent="0.25">
      <c r="B14" s="12">
        <v>0.50694444444444442</v>
      </c>
      <c r="G14" s="15"/>
      <c r="H14" s="17"/>
      <c r="I14" s="16"/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15.75" thickTop="1" thickBot="1" x14ac:dyDescent="0.25">
      <c r="B16" s="12">
        <v>0.54166666666666663</v>
      </c>
      <c r="G16" s="13"/>
      <c r="H16" s="2"/>
      <c r="I16" s="2"/>
    </row>
    <row r="17" spans="2:9" ht="15" thickBot="1" x14ac:dyDescent="0.25">
      <c r="B17" s="11">
        <f>B16+TIME(0,Interwał,0)</f>
        <v>0.57291666666666663</v>
      </c>
      <c r="H17" s="1"/>
      <c r="I17" s="1"/>
    </row>
    <row r="18" spans="2:9" ht="15.75" thickTop="1" thickBot="1" x14ac:dyDescent="0.25">
      <c r="B18" s="12">
        <v>0.57638888888888895</v>
      </c>
      <c r="G18" s="13"/>
      <c r="H18" s="2"/>
      <c r="I18" s="2"/>
    </row>
    <row r="19" spans="2:9" ht="15" thickBot="1" x14ac:dyDescent="0.25">
      <c r="B19" s="11">
        <f>B18+TIME(0,Interwał,0)</f>
        <v>0.60763888888888895</v>
      </c>
      <c r="H19" s="1"/>
      <c r="I19" s="1"/>
    </row>
    <row r="20" spans="2:9" ht="15.75" thickTop="1" thickBot="1" x14ac:dyDescent="0.25">
      <c r="B20" s="12">
        <v>0.61111111111111105</v>
      </c>
      <c r="G20" s="13"/>
      <c r="H20" s="2"/>
      <c r="I20" s="2"/>
    </row>
    <row r="21" spans="2:9" ht="15" thickBot="1" x14ac:dyDescent="0.25">
      <c r="B21" s="11">
        <f>B20+TIME(0,Interwał,0)</f>
        <v>0.64236111111111105</v>
      </c>
      <c r="H21" s="1"/>
      <c r="I21" s="1"/>
    </row>
    <row r="22" spans="2:9" ht="15.75" thickTop="1" thickBot="1" x14ac:dyDescent="0.25">
      <c r="B22" s="12">
        <v>0.64583333333333337</v>
      </c>
      <c r="G22" s="13"/>
      <c r="H22" s="2"/>
      <c r="I22" s="2"/>
    </row>
    <row r="23" spans="2:9" ht="15" thickBot="1" x14ac:dyDescent="0.25">
      <c r="B23" s="11">
        <f>B22+TIME(0,Interwał,0)</f>
        <v>0.67708333333333337</v>
      </c>
      <c r="H23" s="1"/>
      <c r="I23" s="1"/>
    </row>
    <row r="24" spans="2:9" ht="15" thickBot="1" x14ac:dyDescent="0.25">
      <c r="B24" s="12">
        <v>0.68055555555555547</v>
      </c>
      <c r="G24" s="15"/>
      <c r="H24" s="2"/>
      <c r="I24" s="2"/>
    </row>
    <row r="25" spans="2:9" ht="15" thickBot="1" x14ac:dyDescent="0.25">
      <c r="B25" s="11">
        <f>B24+TIME(0,Interwał,0)</f>
        <v>0.71180555555555547</v>
      </c>
      <c r="G25" s="15"/>
      <c r="H25" s="1"/>
      <c r="I25" s="1"/>
    </row>
    <row r="26" spans="2:9" ht="15" thickBot="1" x14ac:dyDescent="0.25">
      <c r="B26" s="12">
        <v>0.71527777777777779</v>
      </c>
      <c r="G26" s="15"/>
      <c r="H26" s="2"/>
      <c r="I26" s="2"/>
    </row>
    <row r="27" spans="2:9" ht="15" thickBot="1" x14ac:dyDescent="0.25">
      <c r="B27" s="11">
        <f>B26+TIME(0,Interwał,0)</f>
        <v>0.74652777777777779</v>
      </c>
      <c r="H27" s="1"/>
      <c r="I27" s="1"/>
    </row>
    <row r="28" spans="2:9" ht="15.75" thickTop="1" thickBot="1" x14ac:dyDescent="0.25">
      <c r="B28" s="12">
        <v>0.75</v>
      </c>
      <c r="G28" s="13"/>
      <c r="H28" s="2"/>
      <c r="I28" s="2"/>
    </row>
    <row r="29" spans="2:9" ht="15" thickBot="1" x14ac:dyDescent="0.25">
      <c r="B29" s="11">
        <f>B28+TIME(0,Interwał,0)</f>
        <v>0.78125</v>
      </c>
      <c r="H29" s="1"/>
      <c r="I29" s="1"/>
    </row>
    <row r="30" spans="2:9" ht="15.75" thickTop="1" thickBot="1" x14ac:dyDescent="0.25">
      <c r="B30" s="12">
        <v>0.78472222222222221</v>
      </c>
      <c r="G30" s="13"/>
      <c r="H30" s="2"/>
      <c r="I30" s="2"/>
    </row>
    <row r="31" spans="2:9" ht="15" thickBot="1" x14ac:dyDescent="0.25">
      <c r="B31" s="11">
        <f>B30+TIME(0,Interwał,0)</f>
        <v>0.81597222222222221</v>
      </c>
      <c r="H31" s="1"/>
      <c r="I31" s="1"/>
    </row>
    <row r="32" spans="2:9" ht="15.75" thickTop="1" thickBot="1" x14ac:dyDescent="0.25">
      <c r="B32" s="12">
        <v>0.81944444444444453</v>
      </c>
      <c r="G32" s="13"/>
      <c r="H32" s="2"/>
      <c r="I32" s="2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3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300-000001000000}"/>
    <dataValidation allowBlank="1" showInputMessage="1" showErrorMessage="1" prompt="W tej kolumnie pod tym nagłówkiem godzina jest aktualizowana automatycznie" sqref="B3" xr:uid="{00000000-0002-0000-0300-000002000000}"/>
    <dataValidation allowBlank="1" showInputMessage="1" showErrorMessage="1" prompt="W komórce po prawej stronie wprowadź godzinę rozpoczęcia" sqref="B2" xr:uid="{00000000-0002-0000-0300-000003000000}"/>
    <dataValidation allowBlank="1" showInputMessage="1" showErrorMessage="1" prompt="W tej komórce wprowadź godzinę rozpoczęcia" sqref="C2" xr:uid="{00000000-0002-0000-0300-000004000000}"/>
    <dataValidation allowBlank="1" showInputMessage="1" showErrorMessage="1" prompt="W komórce po prawej stronie wprowadź interwał w minutach" sqref="D2" xr:uid="{00000000-0002-0000-0300-000005000000}"/>
    <dataValidation allowBlank="1" showInputMessage="1" showErrorMessage="1" prompt="W tej komórce wprowadź interwał w minutach" sqref="E2" xr:uid="{00000000-0002-0000-0300-000006000000}"/>
    <dataValidation allowBlank="1" showInputMessage="1" showErrorMessage="1" prompt="W tej komórce znajduje się tytuł tego arkusza. W komórce po prawej stronie wprowadź nazwę semestru" sqref="B1:D1" xr:uid="{00000000-0002-0000-0300-000007000000}"/>
    <dataValidation allowBlank="1" showInputMessage="1" showErrorMessage="1" prompt="W tej komórce wprowadź nazwę semestru" sqref="E1:F1" xr:uid="{00000000-0002-0000-0300-000008000000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12</vt:i4>
      </vt:variant>
    </vt:vector>
  </HeadingPairs>
  <TitlesOfParts>
    <vt:vector size="16" baseType="lpstr">
      <vt:lpstr>Administracja III SPS WS</vt:lpstr>
      <vt:lpstr>Administracja III SPS AG</vt:lpstr>
      <vt:lpstr>Administracja II SDS AS</vt:lpstr>
      <vt:lpstr>Administracja II SDS ABP</vt:lpstr>
      <vt:lpstr>'Administracja II SDS ABP'!Godzina_rozpoczęcia</vt:lpstr>
      <vt:lpstr>'Administracja II SDS AS'!Godzina_rozpoczęcia</vt:lpstr>
      <vt:lpstr>'Administracja III SPS AG'!Godzina_rozpoczęcia</vt:lpstr>
      <vt:lpstr>'Administracja III SPS WS'!Godzina_rozpoczęcia</vt:lpstr>
      <vt:lpstr>'Administracja II SDS ABP'!Interwał</vt:lpstr>
      <vt:lpstr>'Administracja II SDS AS'!Interwał</vt:lpstr>
      <vt:lpstr>'Administracja III SPS AG'!Interwał</vt:lpstr>
      <vt:lpstr>'Administracja III SPS WS'!Interwał</vt:lpstr>
      <vt:lpstr>'Administracja II SDS ABP'!Tytuły_wydruku</vt:lpstr>
      <vt:lpstr>'Administracja II SDS AS'!Tytuły_wydruku</vt:lpstr>
      <vt:lpstr>'Administracja III SPS AG'!Tytuły_wydruku</vt:lpstr>
      <vt:lpstr>'Administracja III SPS WS'!Tytuły_wydruku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Admin</cp:lastModifiedBy>
  <cp:revision/>
  <dcterms:created xsi:type="dcterms:W3CDTF">2020-09-14T08:05:55Z</dcterms:created>
  <dcterms:modified xsi:type="dcterms:W3CDTF">2021-03-22T09:15:32Z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