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AP\Plany Zajęć\Plany semestr letni 2021 IPiA AP\"/>
    </mc:Choice>
  </mc:AlternateContent>
  <xr:revisionPtr revIDLastSave="0" documentId="13_ncr:1_{FCB9DBAA-63BC-4844-BB23-72FAC00CC33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dministracja III SPS WS" sheetId="7" r:id="rId1"/>
    <sheet name="Administracja III SPS AG" sheetId="14" r:id="rId2"/>
    <sheet name="Administracja II SDS AS" sheetId="15" state="hidden" r:id="rId3"/>
    <sheet name="Administracja II SDS ABP" sheetId="11" state="hidden" r:id="rId4"/>
  </sheets>
  <definedNames>
    <definedName name="Godzina_rozpoczęcia" localSheetId="3">'Administracja II SDS ABP'!$C$2</definedName>
    <definedName name="Godzina_rozpoczęcia" localSheetId="2">'Administracja II SDS AS'!$C$2</definedName>
    <definedName name="Godzina_rozpoczęcia" localSheetId="1">'Administracja III SPS AG'!$C$2</definedName>
    <definedName name="Godzina_rozpoczęcia" localSheetId="0">'Administracja III SPS WS'!$C$2</definedName>
    <definedName name="Godzina_rozpoczęcia">#REF!</definedName>
    <definedName name="Interwał" localSheetId="3">'Administracja II SDS ABP'!$E$2</definedName>
    <definedName name="Interwał" localSheetId="2">'Administracja II SDS AS'!$E$2</definedName>
    <definedName name="Interwał" localSheetId="1">'Administracja III SPS AG'!$E$2</definedName>
    <definedName name="Interwał" localSheetId="0">'Administracja III SPS WS'!$E$2</definedName>
    <definedName name="Interwał">#REF!</definedName>
    <definedName name="_xlnm.Print_Titles" localSheetId="3">'Administracja II SDS ABP'!$3:$3</definedName>
    <definedName name="_xlnm.Print_Titles" localSheetId="2">'Administracja II SDS AS'!$3:$3</definedName>
    <definedName name="_xlnm.Print_Titles" localSheetId="1">'Administracja III SPS AG'!$3:$3</definedName>
    <definedName name="_xlnm.Print_Titles" localSheetId="0">'Administracja III SPS WS'!$3:$3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5" l="1"/>
  <c r="B31" i="15"/>
  <c r="B29" i="15"/>
  <c r="B27" i="15"/>
  <c r="B25" i="15"/>
  <c r="B23" i="15"/>
  <c r="B21" i="15"/>
  <c r="B19" i="15"/>
  <c r="B17" i="15"/>
  <c r="B13" i="15"/>
  <c r="B11" i="15"/>
  <c r="B7" i="15"/>
  <c r="B4" i="15"/>
  <c r="B5" i="15" s="1"/>
  <c r="B33" i="14" l="1"/>
  <c r="B31" i="14"/>
  <c r="B29" i="14"/>
  <c r="B27" i="14"/>
  <c r="B25" i="14"/>
  <c r="B23" i="14"/>
  <c r="B21" i="14"/>
  <c r="B19" i="14"/>
  <c r="B17" i="14"/>
  <c r="B13" i="14"/>
  <c r="B11" i="14"/>
  <c r="B7" i="14"/>
  <c r="B4" i="14"/>
  <c r="B5" i="14" s="1"/>
  <c r="B33" i="11" l="1"/>
  <c r="B31" i="11"/>
  <c r="B29" i="11"/>
  <c r="B27" i="11"/>
  <c r="B25" i="11"/>
  <c r="B23" i="11"/>
  <c r="B21" i="11"/>
  <c r="B19" i="11"/>
  <c r="B17" i="11"/>
  <c r="B13" i="11"/>
  <c r="B11" i="11"/>
  <c r="B7" i="11"/>
  <c r="B4" i="11"/>
  <c r="B5" i="11" s="1"/>
  <c r="B33" i="7" l="1"/>
  <c r="B31" i="7"/>
  <c r="B29" i="7"/>
  <c r="B27" i="7"/>
  <c r="B25" i="7"/>
  <c r="B23" i="7"/>
  <c r="B21" i="7"/>
  <c r="B19" i="7"/>
  <c r="B17" i="7"/>
  <c r="B13" i="7"/>
  <c r="B11" i="7"/>
  <c r="B7" i="7"/>
  <c r="B4" i="7"/>
  <c r="B5" i="7" s="1"/>
</calcChain>
</file>

<file path=xl/sharedStrings.xml><?xml version="1.0" encoding="utf-8"?>
<sst xmlns="http://schemas.openxmlformats.org/spreadsheetml/2006/main" count="124" uniqueCount="32">
  <si>
    <t>Godzina rozpoczęcia:</t>
  </si>
  <si>
    <t>Interwał:</t>
  </si>
  <si>
    <t>(w minutach)</t>
  </si>
  <si>
    <t>Godzina</t>
  </si>
  <si>
    <t>Pn</t>
  </si>
  <si>
    <t>Wt</t>
  </si>
  <si>
    <t>Śr</t>
  </si>
  <si>
    <t>Cz</t>
  </si>
  <si>
    <t>Pt</t>
  </si>
  <si>
    <t>So</t>
  </si>
  <si>
    <t>Nd</t>
  </si>
  <si>
    <t xml:space="preserve"> </t>
  </si>
  <si>
    <t>III SPS</t>
  </si>
  <si>
    <t>II SDS</t>
  </si>
  <si>
    <t>Semestr letni</t>
  </si>
  <si>
    <t>11-13.06.2021 r.</t>
  </si>
  <si>
    <t>Kontrola i nadzór nad działalnością administracji publicznej(wykład) - dr Łukasz Młynarkiewicz</t>
  </si>
  <si>
    <t>Międzynarodowe stosunki gospodarcze(wykład) - dr Paweł Kardasz</t>
  </si>
  <si>
    <t>Prawo międzynarodowe publiczne(wykład)- dr Tomasz Nowacki</t>
  </si>
  <si>
    <t>Organizacja ochrony środowiska (wykład) - dr Mikołaj Pułło</t>
  </si>
  <si>
    <t>Postępowanie egzeukcyjne w administracji(wykład)- dr Mikołaj Pułło</t>
  </si>
  <si>
    <t>Zasady tworzenia pism procesowych i urzędowych i korespodencja sądowa(ćwiczenia) - mgr Alekandra Młynarkiewicz</t>
  </si>
  <si>
    <t>Organizacja ochrony środowiska(ćwiczenia)- mgr Dawid Bągart</t>
  </si>
  <si>
    <t>Organizacja Ochrony Środowiska(ćwiczenia) - mgr Dawid Bągart</t>
  </si>
  <si>
    <t>Prawo międzynarodowe publiczne(ćwiczenia)- mgr Adam Ostrowski</t>
  </si>
  <si>
    <t>Status prawny pracowników sądów i prokuratury(wykład)- mgr Maciej Helmin</t>
  </si>
  <si>
    <t>Funkcjonowanie i organizacja prokuratury(wykład)-  mgr Bartłomiej Nałęcz</t>
  </si>
  <si>
    <t>Funkcjonowanie i organizacja prokuratury(wykład)-  mgr Bartłomiej Nałęczz</t>
  </si>
  <si>
    <t>Funkcjonowanie i organizacja prokuratury(ćwiczenia)-  mgr Bartłomiej Nałęcz</t>
  </si>
  <si>
    <t>Negocjacje i mediacje w stosunkach gospodarczych(ćwiczenia) - mgr Adam Ćwikła</t>
  </si>
  <si>
    <t>28-30.05.2021 r.</t>
  </si>
  <si>
    <t>Korespondencja prokuratorska(ćwiczenia)- mgr Bartłomiej Nałęcz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</si>
</sst>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0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6"/>
      <color theme="1" tint="0.34998626667073579"/>
      <name val="Tahoma"/>
      <family val="2"/>
      <charset val="238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3">
    <xf numFmtId="0" fontId="0" fillId="0" borderId="5" xfId="0">
      <alignment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 applyNumberFormat="1">
      <alignment horizontal="center" vertical="center"/>
    </xf>
    <xf numFmtId="166" fontId="0" fillId="4" borderId="2" xfId="5" applyNumberFormat="1" applyFont="1" applyFill="1" applyBorder="1">
      <alignment horizontal="center" vertical="center"/>
    </xf>
    <xf numFmtId="166" fontId="0" fillId="3" borderId="5" xfId="5" applyNumberFormat="1" applyFont="1" applyFill="1" applyBorder="1">
      <alignment horizontal="center" vertical="center"/>
    </xf>
    <xf numFmtId="166" fontId="0" fillId="4" borderId="5" xfId="5" applyNumberFormat="1" applyFont="1" applyFill="1" applyBorder="1">
      <alignment horizontal="center" vertical="center"/>
    </xf>
    <xf numFmtId="0" fontId="14" fillId="10" borderId="14" xfId="20" applyAlignment="1">
      <alignment wrapText="1"/>
    </xf>
    <xf numFmtId="0" fontId="19" fillId="0" borderId="5" xfId="0" applyFont="1" applyAlignment="1">
      <alignment horizontal="center" vertical="center" wrapText="1"/>
    </xf>
    <xf numFmtId="0" fontId="11" fillId="9" borderId="12" xfId="17" applyAlignment="1">
      <alignment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4" fillId="0" borderId="7" xfId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</cellXfs>
  <cellStyles count="4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7" builtinId="3" customBuiltin="1"/>
    <cellStyle name="Dziesiętny [0]" xfId="8" builtinId="6" customBuiltin="1"/>
    <cellStyle name="Godzina" xfId="5" xr:uid="{00000000-0005-0000-0000-000004000000}"/>
    <cellStyle name="Interwał (w minutach)" xfId="6" xr:uid="{00000000-0005-0000-0000-000005000000}"/>
    <cellStyle name="Komórka połączona" xfId="19" builtinId="24" customBuiltin="1"/>
    <cellStyle name="Komórka zaznaczona" xfId="2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2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11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1" builtinId="15" customBuiltin="1"/>
    <cellStyle name="Uwaga" xfId="22" builtinId="10" customBuiltin="1"/>
    <cellStyle name="Walutowy" xfId="9" builtinId="4" customBuiltin="1"/>
    <cellStyle name="Walutowy [0]" xfId="10" builtinId="7" customBuiltin="1"/>
    <cellStyle name="Zły" xfId="1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7337A-10AD-4639-B648-4A72E2797428}">
  <sheetPr>
    <tabColor theme="0" tint="-0.14999847407452621"/>
    <pageSetUpPr autoPageBreaks="0" fitToPage="1"/>
  </sheetPr>
  <dimension ref="B1:J36"/>
  <sheetViews>
    <sheetView showGridLines="0" tabSelected="1" view="pageLayout" topLeftCell="A16" zoomScale="50" zoomScaleNormal="100" zoomScalePageLayoutView="50" workbookViewId="0">
      <selection activeCell="I24" sqref="I24"/>
    </sheetView>
  </sheetViews>
  <sheetFormatPr defaultRowHeight="30" customHeight="1" thickBottom="1" x14ac:dyDescent="0.25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39.75" thickBot="1" x14ac:dyDescent="0.25">
      <c r="B1" s="28" t="s">
        <v>12</v>
      </c>
      <c r="C1" s="29"/>
      <c r="D1" s="30"/>
      <c r="E1" s="31" t="s">
        <v>14</v>
      </c>
      <c r="F1" s="32"/>
      <c r="H1" s="14" t="s">
        <v>30</v>
      </c>
    </row>
    <row r="2" spans="2:10" ht="15.75" thickBot="1" x14ac:dyDescent="0.25">
      <c r="B2" s="7" t="s">
        <v>0</v>
      </c>
      <c r="C2" s="9">
        <v>0.33333333333333331</v>
      </c>
      <c r="D2" s="7" t="s">
        <v>1</v>
      </c>
      <c r="E2" s="3">
        <v>45</v>
      </c>
      <c r="F2" s="8" t="s">
        <v>2</v>
      </c>
    </row>
    <row r="3" spans="2:10" ht="15.75" thickBot="1" x14ac:dyDescent="0.25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t="s">
        <v>11</v>
      </c>
    </row>
    <row r="4" spans="2:10" ht="108" customHeight="1" thickBot="1" x14ac:dyDescent="0.25">
      <c r="B4" s="10">
        <f>Godzina_rozpoczęcia</f>
        <v>0.33333333333333331</v>
      </c>
      <c r="G4" s="15"/>
      <c r="H4" s="24" t="s">
        <v>21</v>
      </c>
      <c r="I4" s="22" t="s">
        <v>18</v>
      </c>
      <c r="J4" t="s">
        <v>11</v>
      </c>
    </row>
    <row r="5" spans="2:10" ht="15" thickBot="1" x14ac:dyDescent="0.25">
      <c r="B5" s="11">
        <f>B4+TIME(0,Interwał,0)</f>
        <v>0.36458333333333331</v>
      </c>
      <c r="G5" s="15"/>
      <c r="H5" s="16"/>
      <c r="I5" s="16"/>
    </row>
    <row r="6" spans="2:10" ht="115.5" customHeight="1" thickBot="1" x14ac:dyDescent="0.25">
      <c r="B6" s="12">
        <v>0.36805555555555558</v>
      </c>
      <c r="G6" s="15"/>
      <c r="H6" s="24" t="s">
        <v>21</v>
      </c>
      <c r="I6" s="22" t="s">
        <v>18</v>
      </c>
    </row>
    <row r="7" spans="2:10" ht="15" thickBot="1" x14ac:dyDescent="0.25">
      <c r="B7" s="11">
        <f>B6+TIME(0,Interwał,0)</f>
        <v>0.39930555555555558</v>
      </c>
      <c r="G7" s="15"/>
      <c r="H7" s="16"/>
      <c r="I7" s="16"/>
    </row>
    <row r="8" spans="2:10" ht="57.75" thickBot="1" x14ac:dyDescent="0.25">
      <c r="B8" s="12">
        <v>0.40277777777777773</v>
      </c>
      <c r="G8" s="15"/>
      <c r="H8" s="16" t="s">
        <v>22</v>
      </c>
      <c r="I8" s="22" t="s">
        <v>18</v>
      </c>
    </row>
    <row r="9" spans="2:10" ht="15" thickBot="1" x14ac:dyDescent="0.25">
      <c r="B9" s="11">
        <v>0.43402777777777773</v>
      </c>
      <c r="G9" s="15"/>
      <c r="H9" s="16"/>
      <c r="I9" s="16"/>
    </row>
    <row r="10" spans="2:10" ht="57.75" thickBot="1" x14ac:dyDescent="0.25">
      <c r="B10" s="12">
        <v>0.4375</v>
      </c>
      <c r="G10" s="15"/>
      <c r="H10" s="20" t="s">
        <v>23</v>
      </c>
      <c r="I10" s="23" t="s">
        <v>20</v>
      </c>
    </row>
    <row r="11" spans="2:10" ht="15" thickBot="1" x14ac:dyDescent="0.25">
      <c r="B11" s="11">
        <f>B10+TIME(0,Interwał,0)</f>
        <v>0.46875</v>
      </c>
      <c r="G11" s="15"/>
      <c r="H11" s="16"/>
      <c r="I11" s="16"/>
    </row>
    <row r="12" spans="2:10" ht="85.5" x14ac:dyDescent="0.2">
      <c r="B12" s="12">
        <v>0.47222222222222227</v>
      </c>
      <c r="G12" s="15"/>
      <c r="H12" s="20" t="s">
        <v>16</v>
      </c>
      <c r="I12" s="23" t="s">
        <v>20</v>
      </c>
    </row>
    <row r="13" spans="2:10" ht="15" thickBot="1" x14ac:dyDescent="0.25">
      <c r="B13" s="11">
        <f>B12+TIME(0,Interwał,0)</f>
        <v>0.50347222222222232</v>
      </c>
      <c r="G13" s="15"/>
      <c r="H13" s="16"/>
      <c r="I13" s="16"/>
    </row>
    <row r="14" spans="2:10" ht="86.25" thickBot="1" x14ac:dyDescent="0.25">
      <c r="B14" s="12">
        <v>0.50694444444444442</v>
      </c>
      <c r="G14" s="15"/>
      <c r="H14" s="20" t="s">
        <v>16</v>
      </c>
      <c r="I14" s="23" t="s">
        <v>20</v>
      </c>
    </row>
    <row r="15" spans="2:10" ht="15" thickBot="1" x14ac:dyDescent="0.25">
      <c r="B15" s="11">
        <v>0.53819444444444442</v>
      </c>
      <c r="G15" s="15"/>
      <c r="H15" s="16"/>
      <c r="I15" s="16"/>
    </row>
    <row r="16" spans="2:10" ht="86.25" thickBot="1" x14ac:dyDescent="0.25">
      <c r="B16" s="12">
        <v>0.54166666666666663</v>
      </c>
      <c r="G16" s="15"/>
      <c r="H16" s="21" t="s">
        <v>16</v>
      </c>
      <c r="I16" s="25" t="s">
        <v>23</v>
      </c>
    </row>
    <row r="17" spans="2:9" ht="15" thickBot="1" x14ac:dyDescent="0.25">
      <c r="B17" s="11">
        <f>B16+TIME(0,Interwał,0)</f>
        <v>0.57291666666666663</v>
      </c>
      <c r="G17" s="15"/>
      <c r="H17" s="16"/>
      <c r="I17" s="16"/>
    </row>
    <row r="18" spans="2:9" ht="57.75" thickBot="1" x14ac:dyDescent="0.25">
      <c r="B18" s="12">
        <v>0.57638888888888895</v>
      </c>
      <c r="G18" s="15"/>
      <c r="H18" s="23" t="s">
        <v>19</v>
      </c>
      <c r="I18" s="25" t="s">
        <v>23</v>
      </c>
    </row>
    <row r="19" spans="2:9" ht="15" thickBot="1" x14ac:dyDescent="0.25">
      <c r="B19" s="11">
        <f>B18+TIME(0,Interwał,0)</f>
        <v>0.60763888888888895</v>
      </c>
      <c r="G19" s="15"/>
      <c r="H19" s="16"/>
      <c r="I19" s="16"/>
    </row>
    <row r="20" spans="2:9" ht="57.75" thickBot="1" x14ac:dyDescent="0.25">
      <c r="B20" s="12">
        <v>0.61111111111111105</v>
      </c>
      <c r="G20" s="15"/>
      <c r="H20" s="23" t="s">
        <v>19</v>
      </c>
      <c r="I20" s="25" t="s">
        <v>23</v>
      </c>
    </row>
    <row r="21" spans="2:9" ht="7.5" customHeight="1" thickBot="1" x14ac:dyDescent="0.25">
      <c r="B21" s="11">
        <f>B20+TIME(0,Interwał,0)</f>
        <v>0.64236111111111105</v>
      </c>
      <c r="G21" s="15"/>
      <c r="H21" s="16"/>
      <c r="I21" s="16"/>
    </row>
    <row r="22" spans="2:9" ht="90.75" customHeight="1" thickBot="1" x14ac:dyDescent="0.25">
      <c r="B22" s="12">
        <v>0.64583333333333337</v>
      </c>
      <c r="G22" s="15" t="s">
        <v>24</v>
      </c>
      <c r="H22" s="15" t="s">
        <v>25</v>
      </c>
      <c r="I22" s="16" t="s">
        <v>31</v>
      </c>
    </row>
    <row r="23" spans="2:9" ht="15" thickBot="1" x14ac:dyDescent="0.25">
      <c r="B23" s="11">
        <f>B22+TIME(0,Interwał,0)</f>
        <v>0.67708333333333337</v>
      </c>
      <c r="G23" s="15"/>
      <c r="H23" s="16"/>
      <c r="I23" s="16"/>
    </row>
    <row r="24" spans="2:9" ht="81.75" customHeight="1" thickBot="1" x14ac:dyDescent="0.25">
      <c r="B24" s="12">
        <v>0.68055555555555547</v>
      </c>
      <c r="G24" s="15" t="s">
        <v>24</v>
      </c>
      <c r="H24" s="15" t="s">
        <v>25</v>
      </c>
      <c r="I24" s="27" t="s">
        <v>31</v>
      </c>
    </row>
    <row r="25" spans="2:9" ht="15" thickBot="1" x14ac:dyDescent="0.25">
      <c r="B25" s="11">
        <f>B24+TIME(0,Interwał,0)</f>
        <v>0.71180555555555547</v>
      </c>
      <c r="G25" s="15"/>
      <c r="H25" s="16"/>
      <c r="I25" s="16"/>
    </row>
    <row r="26" spans="2:9" ht="72" thickBot="1" x14ac:dyDescent="0.25">
      <c r="B26" s="12">
        <v>0.71527777777777779</v>
      </c>
      <c r="G26" s="15" t="s">
        <v>24</v>
      </c>
      <c r="H26" s="16" t="s">
        <v>27</v>
      </c>
      <c r="I26" s="16"/>
    </row>
    <row r="27" spans="2:9" ht="15" thickBot="1" x14ac:dyDescent="0.25">
      <c r="B27" s="11">
        <f>B26+TIME(0,Interwał,0)</f>
        <v>0.74652777777777779</v>
      </c>
      <c r="G27" s="15"/>
      <c r="H27" s="16"/>
      <c r="I27" s="16"/>
    </row>
    <row r="28" spans="2:9" ht="72" thickBot="1" x14ac:dyDescent="0.25">
      <c r="B28" s="12">
        <v>0.75</v>
      </c>
      <c r="G28" s="15" t="s">
        <v>24</v>
      </c>
      <c r="H28" s="26" t="s">
        <v>26</v>
      </c>
      <c r="I28" s="16"/>
    </row>
    <row r="29" spans="2:9" ht="15" thickBot="1" x14ac:dyDescent="0.25">
      <c r="B29" s="11">
        <f>B28+TIME(0,Interwał,0)</f>
        <v>0.78125</v>
      </c>
      <c r="G29" s="15"/>
      <c r="H29" s="16"/>
      <c r="I29" s="16"/>
    </row>
    <row r="30" spans="2:9" ht="72" thickBot="1" x14ac:dyDescent="0.25">
      <c r="B30" s="12">
        <v>0.78472222222222221</v>
      </c>
      <c r="G30" s="15" t="s">
        <v>24</v>
      </c>
      <c r="H30" s="26" t="s">
        <v>26</v>
      </c>
      <c r="I30" s="16"/>
    </row>
    <row r="31" spans="2:9" ht="15" thickBot="1" x14ac:dyDescent="0.25">
      <c r="B31" s="11">
        <f>B30+TIME(0,Interwał,0)</f>
        <v>0.81597222222222221</v>
      </c>
      <c r="G31" s="15"/>
      <c r="H31" s="16"/>
      <c r="I31" s="16"/>
    </row>
    <row r="32" spans="2:9" ht="72" thickBot="1" x14ac:dyDescent="0.25">
      <c r="B32" s="12">
        <v>0.81944444444444453</v>
      </c>
      <c r="G32" s="15" t="s">
        <v>24</v>
      </c>
      <c r="H32" s="26" t="s">
        <v>28</v>
      </c>
      <c r="I32" s="16"/>
    </row>
    <row r="33" spans="2:9" ht="15" thickBot="1" x14ac:dyDescent="0.25">
      <c r="B33" s="11">
        <f>B32+TIME(0,Interwał,0)</f>
        <v>0.85069444444444453</v>
      </c>
      <c r="G33" s="15"/>
      <c r="H33" s="16"/>
      <c r="I33" s="16"/>
    </row>
    <row r="34" spans="2:9" ht="15.75" thickTop="1" thickBot="1" x14ac:dyDescent="0.25">
      <c r="B34" s="12"/>
      <c r="G34" s="13"/>
      <c r="H34" s="2"/>
      <c r="I34" s="2"/>
    </row>
    <row r="35" spans="2:9" ht="30" customHeight="1" thickBot="1" x14ac:dyDescent="0.25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 x14ac:dyDescent="0.25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 E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C28565EE-DE8E-4DFE-9F6C-A6B47718F154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C6144914-D10F-48C2-ACDD-522E8AC5DFA9}"/>
    <dataValidation allowBlank="1" showInputMessage="1" showErrorMessage="1" prompt="W tej kolumnie pod tym nagłówkiem godzina jest aktualizowana automatycznie" sqref="B3" xr:uid="{66391E91-D35F-4C58-8D03-C84CD4B41B05}"/>
    <dataValidation allowBlank="1" showInputMessage="1" showErrorMessage="1" prompt="W komórce po prawej stronie wprowadź godzinę rozpoczęcia" sqref="B2" xr:uid="{3E4A7198-3DA2-491C-8A73-CF7E1DB5B2B7}"/>
    <dataValidation allowBlank="1" showInputMessage="1" showErrorMessage="1" prompt="W tej komórce wprowadź godzinę rozpoczęcia" sqref="C2" xr:uid="{24CCD142-6C4D-484F-B052-766D6B7A4DC2}"/>
    <dataValidation allowBlank="1" showInputMessage="1" showErrorMessage="1" prompt="W komórce po prawej stronie wprowadź interwał w minutach" sqref="D2" xr:uid="{3A473493-D994-4A2C-8732-380E83037023}"/>
    <dataValidation allowBlank="1" showInputMessage="1" showErrorMessage="1" prompt="W tej komórce wprowadź interwał w minutach" sqref="E2" xr:uid="{ECE18264-3F00-4B28-9F4B-5030921328FC}"/>
    <dataValidation allowBlank="1" showInputMessage="1" showErrorMessage="1" prompt="W tej komórce znajduje się tytuł tego arkusza. W komórce po prawej stronie wprowadź nazwę semestru" sqref="B1:D1" xr:uid="{BF3438F4-9C76-4136-93CD-3A931528118F}"/>
    <dataValidation allowBlank="1" showInputMessage="1" showErrorMessage="1" prompt="W tej komórce wprowadź nazwę semestru" sqref="E1:F1" xr:uid="{9A975BBE-2801-4C42-BFB0-A82AE95FA152}"/>
  </dataValidations>
  <printOptions horizontalCentered="1"/>
  <pageMargins left="0.25" right="0.25" top="0.75" bottom="0.75" header="0.3" footer="0.3"/>
  <pageSetup paperSize="9" scale="47" orientation="portrait" r:id="rId1"/>
  <headerFooter differentFirst="1">
    <oddFooter>Page &amp;P of &amp;N</oddFooter>
    <firstHeader>&amp;L&amp;"-,Pogrubiony"&amp;20WYMIAR SPRAWIEDLIWOŚCI&amp;C&amp;"+,Pogrubiony"&amp;28ADMINISTRACJA&amp;R&amp;"+,Pogrubiony"&amp;28NIESTACJONARNE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4BAEB-75AD-4694-AC22-6A17A4A99B04}">
  <sheetPr>
    <tabColor theme="0" tint="-0.14999847407452621"/>
    <pageSetUpPr autoPageBreaks="0" fitToPage="1"/>
  </sheetPr>
  <dimension ref="B1:J36"/>
  <sheetViews>
    <sheetView showGridLines="0" view="pageLayout" topLeftCell="A10" zoomScale="60" zoomScaleNormal="100" zoomScalePageLayoutView="60" workbookViewId="0">
      <selection activeCell="H1" sqref="H1"/>
    </sheetView>
  </sheetViews>
  <sheetFormatPr defaultRowHeight="30" customHeight="1" thickBottom="1" x14ac:dyDescent="0.25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60" customHeight="1" thickBot="1" x14ac:dyDescent="0.25">
      <c r="B1" s="28" t="s">
        <v>12</v>
      </c>
      <c r="C1" s="29"/>
      <c r="D1" s="30"/>
      <c r="E1" s="31" t="s">
        <v>14</v>
      </c>
      <c r="F1" s="32"/>
      <c r="H1" s="14" t="s">
        <v>30</v>
      </c>
    </row>
    <row r="2" spans="2:10" ht="30" customHeight="1" thickBot="1" x14ac:dyDescent="0.25">
      <c r="B2" s="7" t="s">
        <v>0</v>
      </c>
      <c r="C2" s="9">
        <v>0.33333333333333331</v>
      </c>
      <c r="D2" s="7" t="s">
        <v>1</v>
      </c>
      <c r="E2" s="3">
        <v>45</v>
      </c>
      <c r="F2" s="8" t="s">
        <v>2</v>
      </c>
    </row>
    <row r="3" spans="2:10" ht="30" customHeight="1" thickBot="1" x14ac:dyDescent="0.25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t="s">
        <v>11</v>
      </c>
    </row>
    <row r="4" spans="2:10" ht="78" customHeight="1" thickBot="1" x14ac:dyDescent="0.25">
      <c r="B4" s="10">
        <f>Godzina_rozpoczęcia</f>
        <v>0.33333333333333331</v>
      </c>
      <c r="G4" s="15"/>
      <c r="H4" s="21" t="s">
        <v>17</v>
      </c>
      <c r="I4" s="22" t="s">
        <v>18</v>
      </c>
      <c r="J4" t="s">
        <v>11</v>
      </c>
    </row>
    <row r="5" spans="2:10" ht="15" thickBot="1" x14ac:dyDescent="0.25">
      <c r="B5" s="11">
        <f>B4+TIME(0,Interwał,0)</f>
        <v>0.36458333333333331</v>
      </c>
      <c r="G5" s="15"/>
      <c r="H5" s="16"/>
      <c r="I5" s="16"/>
    </row>
    <row r="6" spans="2:10" ht="75" customHeight="1" thickBot="1" x14ac:dyDescent="0.25">
      <c r="B6" s="12">
        <v>0.36805555555555558</v>
      </c>
      <c r="G6" s="15"/>
      <c r="H6" s="21" t="s">
        <v>17</v>
      </c>
      <c r="I6" s="22" t="s">
        <v>18</v>
      </c>
    </row>
    <row r="7" spans="2:10" ht="15" thickBot="1" x14ac:dyDescent="0.25">
      <c r="B7" s="11">
        <f>B6+TIME(0,Interwał,0)</f>
        <v>0.39930555555555558</v>
      </c>
      <c r="G7" s="15"/>
      <c r="H7" s="16"/>
      <c r="I7" s="16"/>
    </row>
    <row r="8" spans="2:10" ht="90" customHeight="1" thickBot="1" x14ac:dyDescent="0.25">
      <c r="B8" s="12">
        <v>0.40277777777777773</v>
      </c>
      <c r="G8" s="15"/>
      <c r="H8" s="25" t="s">
        <v>22</v>
      </c>
      <c r="I8" s="22" t="s">
        <v>18</v>
      </c>
    </row>
    <row r="9" spans="2:10" ht="15" thickBot="1" x14ac:dyDescent="0.25">
      <c r="B9" s="11">
        <v>0.43402777777777773</v>
      </c>
      <c r="G9" s="15"/>
      <c r="H9" s="16"/>
      <c r="I9" s="16"/>
    </row>
    <row r="10" spans="2:10" ht="76.5" customHeight="1" thickBot="1" x14ac:dyDescent="0.25">
      <c r="B10" s="12">
        <v>0.4375</v>
      </c>
      <c r="G10" s="15"/>
      <c r="H10" s="25" t="s">
        <v>22</v>
      </c>
      <c r="I10" s="16" t="s">
        <v>20</v>
      </c>
    </row>
    <row r="11" spans="2:10" ht="15" thickBot="1" x14ac:dyDescent="0.25">
      <c r="B11" s="11">
        <f>B10+TIME(0,Interwał,0)</f>
        <v>0.46875</v>
      </c>
      <c r="G11" s="15"/>
      <c r="H11" s="16"/>
      <c r="I11" s="16"/>
    </row>
    <row r="12" spans="2:10" ht="86.25" thickBot="1" x14ac:dyDescent="0.25">
      <c r="B12" s="12">
        <v>0.47222222222222227</v>
      </c>
      <c r="G12" s="15"/>
      <c r="H12" s="20" t="s">
        <v>16</v>
      </c>
      <c r="I12" s="23" t="s">
        <v>20</v>
      </c>
    </row>
    <row r="13" spans="2:10" ht="15" thickBot="1" x14ac:dyDescent="0.25">
      <c r="B13" s="11">
        <f>B12+TIME(0,Interwał,0)</f>
        <v>0.50347222222222232</v>
      </c>
      <c r="G13" s="15"/>
      <c r="H13" s="16"/>
      <c r="I13" s="16"/>
    </row>
    <row r="14" spans="2:10" ht="86.25" thickBot="1" x14ac:dyDescent="0.25">
      <c r="B14" s="12">
        <v>0.50694444444444442</v>
      </c>
      <c r="G14" s="15"/>
      <c r="H14" s="20" t="s">
        <v>16</v>
      </c>
      <c r="I14" s="23" t="s">
        <v>20</v>
      </c>
    </row>
    <row r="15" spans="2:10" ht="15" thickBot="1" x14ac:dyDescent="0.25">
      <c r="B15" s="11">
        <v>0.53819444444444442</v>
      </c>
      <c r="G15" s="15"/>
      <c r="H15" s="16"/>
      <c r="I15" s="16"/>
    </row>
    <row r="16" spans="2:10" ht="86.25" thickBot="1" x14ac:dyDescent="0.25">
      <c r="B16" s="12">
        <v>0.54166666666666663</v>
      </c>
      <c r="G16" s="15"/>
      <c r="H16" s="21" t="s">
        <v>16</v>
      </c>
      <c r="I16" s="25" t="s">
        <v>23</v>
      </c>
    </row>
    <row r="17" spans="2:9" ht="15" thickBot="1" x14ac:dyDescent="0.25">
      <c r="B17" s="11">
        <f>B16+TIME(0,Interwał,0)</f>
        <v>0.57291666666666663</v>
      </c>
      <c r="G17" s="15"/>
      <c r="H17" s="16"/>
      <c r="I17" s="16"/>
    </row>
    <row r="18" spans="2:9" ht="77.25" customHeight="1" x14ac:dyDescent="0.2">
      <c r="B18" s="12">
        <v>0.57638888888888895</v>
      </c>
      <c r="G18" s="15"/>
      <c r="H18" s="23" t="s">
        <v>19</v>
      </c>
      <c r="I18" s="25" t="s">
        <v>23</v>
      </c>
    </row>
    <row r="19" spans="2:9" ht="15" thickBot="1" x14ac:dyDescent="0.25">
      <c r="B19" s="11">
        <f>B18+TIME(0,Interwał,0)</f>
        <v>0.60763888888888895</v>
      </c>
      <c r="G19" s="15"/>
      <c r="H19" s="16"/>
      <c r="I19" s="16"/>
    </row>
    <row r="20" spans="2:9" ht="75.75" customHeight="1" x14ac:dyDescent="0.2">
      <c r="B20" s="12">
        <v>0.61111111111111105</v>
      </c>
      <c r="G20" s="15"/>
      <c r="H20" s="23" t="s">
        <v>19</v>
      </c>
      <c r="I20" s="25" t="s">
        <v>23</v>
      </c>
    </row>
    <row r="21" spans="2:9" ht="15" thickBot="1" x14ac:dyDescent="0.25">
      <c r="B21" s="11">
        <f>B20+TIME(0,Interwał,0)</f>
        <v>0.64236111111111105</v>
      </c>
      <c r="G21" s="15"/>
      <c r="H21" s="16"/>
      <c r="I21" s="16"/>
    </row>
    <row r="22" spans="2:9" ht="85.5" x14ac:dyDescent="0.2">
      <c r="B22" s="12">
        <v>0.64583333333333337</v>
      </c>
      <c r="G22" s="15" t="s">
        <v>24</v>
      </c>
      <c r="H22" s="15" t="s">
        <v>29</v>
      </c>
      <c r="I22" s="16"/>
    </row>
    <row r="23" spans="2:9" ht="15" thickBot="1" x14ac:dyDescent="0.25">
      <c r="B23" s="11">
        <f>B22+TIME(0,Interwał,0)</f>
        <v>0.67708333333333337</v>
      </c>
      <c r="G23" s="15"/>
      <c r="H23" s="16"/>
      <c r="I23" s="16"/>
    </row>
    <row r="24" spans="2:9" ht="85.5" x14ac:dyDescent="0.2">
      <c r="B24" s="12">
        <v>0.68055555555555547</v>
      </c>
      <c r="G24" s="15" t="s">
        <v>24</v>
      </c>
      <c r="H24" s="15" t="s">
        <v>29</v>
      </c>
      <c r="I24" s="16"/>
    </row>
    <row r="25" spans="2:9" ht="15" thickBot="1" x14ac:dyDescent="0.25">
      <c r="B25" s="11">
        <f>B24+TIME(0,Interwał,0)</f>
        <v>0.71180555555555547</v>
      </c>
      <c r="G25" s="15"/>
      <c r="H25" s="16"/>
      <c r="I25" s="16"/>
    </row>
    <row r="26" spans="2:9" ht="85.5" x14ac:dyDescent="0.2">
      <c r="B26" s="12">
        <v>0.71527777777777779</v>
      </c>
      <c r="G26" s="15" t="s">
        <v>24</v>
      </c>
      <c r="H26" s="15" t="s">
        <v>29</v>
      </c>
      <c r="I26" s="16"/>
    </row>
    <row r="27" spans="2:9" ht="15" thickBot="1" x14ac:dyDescent="0.25">
      <c r="B27" s="11">
        <f>B26+TIME(0,Interwał,0)</f>
        <v>0.74652777777777779</v>
      </c>
      <c r="G27" s="15"/>
      <c r="H27" s="16"/>
      <c r="I27" s="16"/>
    </row>
    <row r="28" spans="2:9" ht="86.25" thickBot="1" x14ac:dyDescent="0.25">
      <c r="B28" s="12">
        <v>0.75</v>
      </c>
      <c r="G28" s="15" t="s">
        <v>24</v>
      </c>
      <c r="H28" s="15" t="s">
        <v>29</v>
      </c>
      <c r="I28" s="16"/>
    </row>
    <row r="29" spans="2:9" ht="15" thickBot="1" x14ac:dyDescent="0.25">
      <c r="B29" s="11">
        <f>B28+TIME(0,Interwał,0)</f>
        <v>0.78125</v>
      </c>
      <c r="G29" s="15"/>
      <c r="H29" s="16"/>
      <c r="I29" s="16"/>
    </row>
    <row r="30" spans="2:9" ht="72" thickBot="1" x14ac:dyDescent="0.25">
      <c r="B30" s="12">
        <v>0.78472222222222221</v>
      </c>
      <c r="G30" s="15" t="s">
        <v>24</v>
      </c>
      <c r="H30" s="19"/>
      <c r="I30" s="16"/>
    </row>
    <row r="31" spans="2:9" ht="15" thickBot="1" x14ac:dyDescent="0.25">
      <c r="B31" s="11">
        <f>B30+TIME(0,Interwał,0)</f>
        <v>0.81597222222222221</v>
      </c>
      <c r="H31" s="1"/>
      <c r="I31" s="1"/>
    </row>
    <row r="32" spans="2:9" ht="72" thickBot="1" x14ac:dyDescent="0.25">
      <c r="B32" s="12">
        <v>0.81944444444444453</v>
      </c>
      <c r="G32" s="15" t="s">
        <v>24</v>
      </c>
      <c r="H32" s="19"/>
      <c r="I32" s="2"/>
    </row>
    <row r="33" spans="2:9" ht="15" thickBot="1" x14ac:dyDescent="0.25">
      <c r="B33" s="11">
        <f>B32+TIME(0,Interwał,0)</f>
        <v>0.85069444444444453</v>
      </c>
      <c r="H33" s="1"/>
      <c r="I33" s="1"/>
    </row>
    <row r="34" spans="2:9" ht="15.75" thickTop="1" thickBot="1" x14ac:dyDescent="0.25">
      <c r="B34" s="12"/>
      <c r="G34" s="13"/>
      <c r="H34" s="2"/>
      <c r="I34" s="2"/>
    </row>
    <row r="35" spans="2:9" ht="30" customHeight="1" thickBot="1" x14ac:dyDescent="0.25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 x14ac:dyDescent="0.25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 E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W tej komórce wprowadź nazwę semestru" sqref="E1:F1" xr:uid="{5CE62A12-EAF5-4CDF-A1C1-958C81AD0B71}"/>
    <dataValidation allowBlank="1" showInputMessage="1" showErrorMessage="1" prompt="W tej komórce znajduje się tytuł tego arkusza. W komórce po prawej stronie wprowadź nazwę semestru" sqref="B1:D1" xr:uid="{A2C0ED75-093F-4B9B-B893-9D58A1090718}"/>
    <dataValidation allowBlank="1" showInputMessage="1" showErrorMessage="1" prompt="W tej komórce wprowadź interwał w minutach" sqref="E2" xr:uid="{A878F9E6-6A90-4E85-BBC7-3B2645C58A6F}"/>
    <dataValidation allowBlank="1" showInputMessage="1" showErrorMessage="1" prompt="W komórce po prawej stronie wprowadź interwał w minutach" sqref="D2" xr:uid="{CF0F8D47-AE02-48D1-8A1D-7152B1BBF666}"/>
    <dataValidation allowBlank="1" showInputMessage="1" showErrorMessage="1" prompt="W tej komórce wprowadź godzinę rozpoczęcia" sqref="C2" xr:uid="{CD35CF71-6982-4297-9CC8-C9E602262F65}"/>
    <dataValidation allowBlank="1" showInputMessage="1" showErrorMessage="1" prompt="W komórce po prawej stronie wprowadź godzinę rozpoczęcia" sqref="B2" xr:uid="{449F3FCA-CAF7-45B2-B1A1-188ACCD8B816}"/>
    <dataValidation allowBlank="1" showInputMessage="1" showErrorMessage="1" prompt="W tej kolumnie pod tym nagłówkiem godzina jest aktualizowana automatycznie" sqref="B3" xr:uid="{75FDB239-CBBD-47D6-B263-8FB6E613D7FF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653D7DA9-B59A-486C-8839-D7E0F5B96C19}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B5BA23F4-132B-4FFA-A1F3-BA637829F43F}"/>
  </dataValidations>
  <printOptions horizontalCentered="1"/>
  <pageMargins left="0.25" right="0.25" top="0.75" bottom="0.75" header="0.3" footer="0.3"/>
  <pageSetup paperSize="9" scale="44" orientation="portrait" r:id="rId1"/>
  <headerFooter differentFirst="1">
    <oddFooter>Page &amp;P of &amp;N</oddFooter>
    <firstHeader>&amp;L&amp;"-,Pogrubiony"&amp;20ADMINISTRACJA GOSPODARCZA&amp;C&amp;"+,Pogrubiony"&amp;28ADMINISTRACJA&amp;R&amp;"+,Pogrubiony"&amp;28NIESTACJONARNE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8B12B-AF3D-434E-A28B-797C7B7383E0}">
  <sheetPr>
    <tabColor theme="0" tint="-0.14999847407452621"/>
    <pageSetUpPr autoPageBreaks="0" fitToPage="1"/>
  </sheetPr>
  <dimension ref="B1:J36"/>
  <sheetViews>
    <sheetView showGridLines="0" view="pageLayout" zoomScale="68" zoomScaleNormal="100" zoomScalePageLayoutView="68" workbookViewId="0">
      <selection activeCell="H1" sqref="H1"/>
    </sheetView>
  </sheetViews>
  <sheetFormatPr defaultRowHeight="30" customHeight="1" x14ac:dyDescent="0.2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60" customHeight="1" x14ac:dyDescent="0.2">
      <c r="B1" s="28" t="s">
        <v>13</v>
      </c>
      <c r="C1" s="29"/>
      <c r="D1" s="30"/>
      <c r="E1" s="31" t="s">
        <v>14</v>
      </c>
      <c r="F1" s="32"/>
      <c r="H1" s="14" t="s">
        <v>15</v>
      </c>
    </row>
    <row r="2" spans="2:10" ht="30" customHeight="1" x14ac:dyDescent="0.2">
      <c r="B2" s="7" t="s">
        <v>0</v>
      </c>
      <c r="C2" s="9">
        <v>0.33333333333333331</v>
      </c>
      <c r="D2" s="7" t="s">
        <v>1</v>
      </c>
      <c r="E2" s="3">
        <v>45</v>
      </c>
      <c r="F2" s="8" t="s">
        <v>2</v>
      </c>
    </row>
    <row r="3" spans="2:10" ht="30" customHeight="1" x14ac:dyDescent="0.2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t="s">
        <v>11</v>
      </c>
    </row>
    <row r="4" spans="2:10" ht="14.25" x14ac:dyDescent="0.2">
      <c r="B4" s="10">
        <f>Godzina_rozpoczęcia</f>
        <v>0.33333333333333331</v>
      </c>
      <c r="G4" s="15"/>
      <c r="H4" s="16"/>
      <c r="I4" s="16"/>
      <c r="J4" t="s">
        <v>11</v>
      </c>
    </row>
    <row r="5" spans="2:10" ht="14.25" x14ac:dyDescent="0.2">
      <c r="B5" s="11">
        <f>B4+TIME(0,Interwał,0)</f>
        <v>0.36458333333333331</v>
      </c>
      <c r="G5" s="15"/>
      <c r="H5" s="16"/>
      <c r="I5" s="16"/>
    </row>
    <row r="6" spans="2:10" ht="14.25" x14ac:dyDescent="0.2">
      <c r="B6" s="12">
        <v>0.36805555555555558</v>
      </c>
      <c r="G6" s="15"/>
      <c r="H6" s="16"/>
      <c r="I6" s="16"/>
    </row>
    <row r="7" spans="2:10" ht="14.25" x14ac:dyDescent="0.2">
      <c r="B7" s="11">
        <f>B6+TIME(0,Interwał,0)</f>
        <v>0.39930555555555558</v>
      </c>
      <c r="G7" s="15"/>
      <c r="H7" s="16"/>
      <c r="I7" s="16"/>
    </row>
    <row r="8" spans="2:10" ht="14.25" x14ac:dyDescent="0.2">
      <c r="B8" s="12">
        <v>0.40277777777777773</v>
      </c>
      <c r="G8" s="15"/>
      <c r="H8" s="16"/>
      <c r="I8" s="16"/>
    </row>
    <row r="9" spans="2:10" ht="14.25" x14ac:dyDescent="0.2">
      <c r="B9" s="11">
        <v>0.43402777777777773</v>
      </c>
      <c r="G9" s="15"/>
      <c r="H9" s="16"/>
      <c r="I9" s="16"/>
    </row>
    <row r="10" spans="2:10" ht="14.25" x14ac:dyDescent="0.2">
      <c r="B10" s="12">
        <v>0.4375</v>
      </c>
      <c r="G10" s="15"/>
      <c r="H10" s="16"/>
      <c r="I10" s="16"/>
    </row>
    <row r="11" spans="2:10" ht="14.25" x14ac:dyDescent="0.2">
      <c r="B11" s="11">
        <f>B10+TIME(0,Interwał,0)</f>
        <v>0.46875</v>
      </c>
      <c r="G11" s="15"/>
      <c r="H11" s="16"/>
      <c r="I11" s="16"/>
    </row>
    <row r="12" spans="2:10" ht="14.25" x14ac:dyDescent="0.2">
      <c r="B12" s="12">
        <v>0.47222222222222227</v>
      </c>
      <c r="G12" s="15"/>
      <c r="H12" s="16"/>
      <c r="I12" s="16"/>
    </row>
    <row r="13" spans="2:10" ht="14.25" x14ac:dyDescent="0.2">
      <c r="B13" s="11">
        <f>B12+TIME(0,Interwał,0)</f>
        <v>0.50347222222222232</v>
      </c>
      <c r="G13" s="15"/>
      <c r="H13" s="16"/>
      <c r="I13" s="16"/>
    </row>
    <row r="14" spans="2:10" ht="14.25" x14ac:dyDescent="0.2">
      <c r="B14" s="12">
        <v>0.50694444444444442</v>
      </c>
      <c r="G14" s="15"/>
      <c r="H14" s="18"/>
      <c r="I14" s="16"/>
    </row>
    <row r="15" spans="2:10" ht="14.25" x14ac:dyDescent="0.2">
      <c r="B15" s="11">
        <v>0.53819444444444442</v>
      </c>
      <c r="G15" s="15"/>
      <c r="H15" s="16"/>
      <c r="I15" s="16"/>
    </row>
    <row r="16" spans="2:10" ht="14.25" x14ac:dyDescent="0.2">
      <c r="B16" s="12">
        <v>0.54166666666666663</v>
      </c>
      <c r="G16" s="13"/>
      <c r="H16" s="18"/>
      <c r="I16" s="2"/>
    </row>
    <row r="17" spans="2:9" ht="14.25" x14ac:dyDescent="0.2">
      <c r="B17" s="11">
        <f>B16+TIME(0,Interwał,0)</f>
        <v>0.57291666666666663</v>
      </c>
      <c r="H17" s="1"/>
      <c r="I17" s="1"/>
    </row>
    <row r="18" spans="2:9" ht="14.25" x14ac:dyDescent="0.2">
      <c r="B18" s="12">
        <v>0.57638888888888895</v>
      </c>
      <c r="G18" s="13"/>
      <c r="H18" s="2"/>
      <c r="I18" s="2"/>
    </row>
    <row r="19" spans="2:9" ht="14.25" x14ac:dyDescent="0.2">
      <c r="B19" s="11">
        <f>B18+TIME(0,Interwał,0)</f>
        <v>0.60763888888888895</v>
      </c>
      <c r="H19" s="1"/>
      <c r="I19" s="1"/>
    </row>
    <row r="20" spans="2:9" ht="14.25" x14ac:dyDescent="0.2">
      <c r="B20" s="12">
        <v>0.61111111111111105</v>
      </c>
      <c r="G20" s="13"/>
      <c r="H20" s="2"/>
      <c r="I20" s="2"/>
    </row>
    <row r="21" spans="2:9" ht="14.25" x14ac:dyDescent="0.2">
      <c r="B21" s="11">
        <f>B20+TIME(0,Interwał,0)</f>
        <v>0.64236111111111105</v>
      </c>
      <c r="H21" s="1"/>
      <c r="I21" s="1"/>
    </row>
    <row r="22" spans="2:9" ht="14.25" x14ac:dyDescent="0.2">
      <c r="B22" s="12">
        <v>0.64583333333333337</v>
      </c>
      <c r="G22" s="13"/>
      <c r="H22" s="2"/>
      <c r="I22" s="2"/>
    </row>
    <row r="23" spans="2:9" ht="14.25" x14ac:dyDescent="0.2">
      <c r="B23" s="11">
        <f>B22+TIME(0,Interwał,0)</f>
        <v>0.67708333333333337</v>
      </c>
      <c r="H23" s="1"/>
      <c r="I23" s="1"/>
    </row>
    <row r="24" spans="2:9" ht="14.25" x14ac:dyDescent="0.2">
      <c r="B24" s="12">
        <v>0.68055555555555547</v>
      </c>
      <c r="G24" s="13"/>
      <c r="H24" s="2"/>
      <c r="I24" s="2"/>
    </row>
    <row r="25" spans="2:9" ht="14.25" x14ac:dyDescent="0.2">
      <c r="B25" s="11">
        <f>B24+TIME(0,Interwał,0)</f>
        <v>0.71180555555555547</v>
      </c>
      <c r="H25" s="1"/>
      <c r="I25" s="1"/>
    </row>
    <row r="26" spans="2:9" ht="14.25" x14ac:dyDescent="0.2">
      <c r="B26" s="12">
        <v>0.71527777777777779</v>
      </c>
      <c r="G26" s="13"/>
      <c r="H26" s="2"/>
      <c r="I26" s="2"/>
    </row>
    <row r="27" spans="2:9" ht="14.25" x14ac:dyDescent="0.2">
      <c r="B27" s="11">
        <f>B26+TIME(0,Interwał,0)</f>
        <v>0.74652777777777779</v>
      </c>
      <c r="H27" s="1"/>
      <c r="I27" s="1"/>
    </row>
    <row r="28" spans="2:9" ht="14.25" x14ac:dyDescent="0.2">
      <c r="B28" s="12">
        <v>0.75</v>
      </c>
      <c r="G28" s="13"/>
      <c r="H28" s="2"/>
      <c r="I28" s="2"/>
    </row>
    <row r="29" spans="2:9" ht="14.25" x14ac:dyDescent="0.2">
      <c r="B29" s="11">
        <f>B28+TIME(0,Interwał,0)</f>
        <v>0.78125</v>
      </c>
      <c r="H29" s="1"/>
      <c r="I29" s="1"/>
    </row>
    <row r="30" spans="2:9" ht="14.25" x14ac:dyDescent="0.2">
      <c r="B30" s="12">
        <v>0.78472222222222221</v>
      </c>
      <c r="G30" s="13"/>
      <c r="H30" s="2"/>
      <c r="I30" s="2"/>
    </row>
    <row r="31" spans="2:9" ht="14.25" x14ac:dyDescent="0.2">
      <c r="B31" s="11">
        <f>B30+TIME(0,Interwał,0)</f>
        <v>0.81597222222222221</v>
      </c>
      <c r="H31" s="1"/>
      <c r="I31" s="1"/>
    </row>
    <row r="32" spans="2:9" ht="14.25" x14ac:dyDescent="0.2">
      <c r="B32" s="12">
        <v>0.81944444444444453</v>
      </c>
      <c r="G32" s="13"/>
      <c r="H32" s="2"/>
      <c r="I32" s="2"/>
    </row>
    <row r="33" spans="2:9" ht="14.25" x14ac:dyDescent="0.2">
      <c r="B33" s="11">
        <f>B32+TIME(0,Interwał,0)</f>
        <v>0.85069444444444453</v>
      </c>
      <c r="H33" s="1"/>
      <c r="I33" s="1"/>
    </row>
    <row r="34" spans="2:9" ht="14.25" x14ac:dyDescent="0.2">
      <c r="B34" s="12"/>
      <c r="G34" s="13"/>
      <c r="H34" s="2"/>
      <c r="I34" s="2"/>
    </row>
    <row r="35" spans="2:9" ht="30" customHeight="1" x14ac:dyDescent="0.2">
      <c r="B35" s="11"/>
      <c r="C35" s="1"/>
      <c r="D35" s="1"/>
      <c r="E35" s="1"/>
      <c r="F35" s="1"/>
      <c r="G35" s="1"/>
      <c r="H35" s="1"/>
      <c r="I35" s="1"/>
    </row>
    <row r="36" spans="2:9" ht="30" customHeight="1" x14ac:dyDescent="0.2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 E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W tej komórce wprowadź nazwę semestru" sqref="E1:F1" xr:uid="{BEAE5B8A-B9E5-4C98-85BC-07589814ED5D}"/>
    <dataValidation allowBlank="1" showInputMessage="1" showErrorMessage="1" prompt="W tej komórce znajduje się tytuł tego arkusza. W komórce po prawej stronie wprowadź nazwę semestru" sqref="B1:D1" xr:uid="{595FA5B3-36D9-4497-AEB2-5BCC848F33F1}"/>
    <dataValidation allowBlank="1" showInputMessage="1" showErrorMessage="1" prompt="W tej komórce wprowadź interwał w minutach" sqref="E2" xr:uid="{D53ED187-A45E-456F-971C-EF431B8191DF}"/>
    <dataValidation allowBlank="1" showInputMessage="1" showErrorMessage="1" prompt="W komórce po prawej stronie wprowadź interwał w minutach" sqref="D2" xr:uid="{167744B3-374B-4E3A-98A3-05F3E9A7443D}"/>
    <dataValidation allowBlank="1" showInputMessage="1" showErrorMessage="1" prompt="W tej komórce wprowadź godzinę rozpoczęcia" sqref="C2" xr:uid="{9F5CEC98-7251-4391-B779-86EA757D5492}"/>
    <dataValidation allowBlank="1" showInputMessage="1" showErrorMessage="1" prompt="W komórce po prawej stronie wprowadź godzinę rozpoczęcia" sqref="B2" xr:uid="{30690E00-93CA-415E-84F0-A0BAF163284A}"/>
    <dataValidation allowBlank="1" showInputMessage="1" showErrorMessage="1" prompt="W tej kolumnie pod tym nagłówkiem godzina jest aktualizowana automatycznie" sqref="B3" xr:uid="{19AAD391-A91C-4DB1-9504-B9E18CAB9C79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03FD808F-2589-404F-ACB8-8CC4FDF1CA29}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4BC3CD6C-43CE-46DE-A3BA-6ADA0A88BC19}"/>
  </dataValidations>
  <printOptions horizontalCentered="1"/>
  <pageMargins left="0.25" right="0.25" top="0.75" bottom="0.75" header="0.3" footer="0.3"/>
  <pageSetup paperSize="9" scale="51" orientation="portrait" r:id="rId1"/>
  <headerFooter differentFirst="1">
    <oddFooter>Page &amp;P of &amp;N</oddFooter>
    <firstHeader>&amp;C&amp;"+,Pogrubiony"&amp;28ADMINISTRACJA&amp;R&amp;"+,Pogrubiony"&amp;28NIESTACJONARNE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37C8C-DD01-4842-9430-DED86E34FC1C}">
  <sheetPr>
    <tabColor theme="0" tint="-0.14999847407452621"/>
    <pageSetUpPr autoPageBreaks="0" fitToPage="1"/>
  </sheetPr>
  <dimension ref="B1:J36"/>
  <sheetViews>
    <sheetView showGridLines="0" view="pageLayout" topLeftCell="D1" zoomScaleNormal="100" workbookViewId="0">
      <selection activeCell="H1" sqref="H1"/>
    </sheetView>
  </sheetViews>
  <sheetFormatPr defaultRowHeight="30" customHeight="1" thickBottom="1" x14ac:dyDescent="0.25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60" customHeight="1" thickBot="1" x14ac:dyDescent="0.25">
      <c r="B1" s="28" t="s">
        <v>13</v>
      </c>
      <c r="C1" s="29"/>
      <c r="D1" s="30"/>
      <c r="E1" s="31" t="s">
        <v>14</v>
      </c>
      <c r="F1" s="32"/>
      <c r="H1" s="14" t="s">
        <v>15</v>
      </c>
    </row>
    <row r="2" spans="2:10" ht="30" customHeight="1" thickBot="1" x14ac:dyDescent="0.25">
      <c r="B2" s="7" t="s">
        <v>0</v>
      </c>
      <c r="C2" s="9">
        <v>0.33333333333333331</v>
      </c>
      <c r="D2" s="7" t="s">
        <v>1</v>
      </c>
      <c r="E2" s="3">
        <v>45</v>
      </c>
      <c r="F2" s="8" t="s">
        <v>2</v>
      </c>
    </row>
    <row r="3" spans="2:10" ht="30" customHeight="1" thickBot="1" x14ac:dyDescent="0.25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t="s">
        <v>11</v>
      </c>
    </row>
    <row r="4" spans="2:10" ht="15" thickBot="1" x14ac:dyDescent="0.25">
      <c r="B4" s="10">
        <f>Godzina_rozpoczęcia</f>
        <v>0.33333333333333331</v>
      </c>
      <c r="G4" s="15"/>
      <c r="H4" s="16"/>
      <c r="I4" s="16"/>
      <c r="J4" t="s">
        <v>11</v>
      </c>
    </row>
    <row r="5" spans="2:10" ht="15" thickBot="1" x14ac:dyDescent="0.25">
      <c r="B5" s="11">
        <f>B4+TIME(0,Interwał,0)</f>
        <v>0.36458333333333331</v>
      </c>
      <c r="G5" s="15"/>
      <c r="H5" s="16"/>
      <c r="I5" s="16"/>
    </row>
    <row r="6" spans="2:10" ht="15" thickBot="1" x14ac:dyDescent="0.25">
      <c r="B6" s="12">
        <v>0.36805555555555558</v>
      </c>
      <c r="G6" s="15"/>
      <c r="H6" s="16"/>
      <c r="I6" s="16"/>
    </row>
    <row r="7" spans="2:10" ht="15" thickBot="1" x14ac:dyDescent="0.25">
      <c r="B7" s="11">
        <f>B6+TIME(0,Interwał,0)</f>
        <v>0.39930555555555558</v>
      </c>
      <c r="G7" s="15"/>
      <c r="H7" s="16"/>
      <c r="I7" s="16"/>
    </row>
    <row r="8" spans="2:10" ht="15" thickBot="1" x14ac:dyDescent="0.25">
      <c r="B8" s="12">
        <v>0.40277777777777773</v>
      </c>
      <c r="G8" s="15"/>
      <c r="H8" s="16"/>
      <c r="I8" s="16"/>
    </row>
    <row r="9" spans="2:10" ht="15" thickBot="1" x14ac:dyDescent="0.25">
      <c r="B9" s="11">
        <v>0.43402777777777773</v>
      </c>
      <c r="G9" s="15"/>
      <c r="H9" s="16"/>
      <c r="I9" s="16"/>
    </row>
    <row r="10" spans="2:10" ht="15" thickBot="1" x14ac:dyDescent="0.25">
      <c r="B10" s="12">
        <v>0.4375</v>
      </c>
      <c r="G10" s="15"/>
      <c r="H10" s="16"/>
      <c r="I10" s="16"/>
    </row>
    <row r="11" spans="2:10" ht="15" thickBot="1" x14ac:dyDescent="0.25">
      <c r="B11" s="11">
        <f>B10+TIME(0,Interwał,0)</f>
        <v>0.46875</v>
      </c>
      <c r="G11" s="15"/>
      <c r="H11" s="16"/>
      <c r="I11" s="16"/>
    </row>
    <row r="12" spans="2:10" ht="14.25" x14ac:dyDescent="0.2">
      <c r="B12" s="12">
        <v>0.47222222222222227</v>
      </c>
      <c r="G12" s="15"/>
      <c r="H12" s="16"/>
      <c r="I12" s="16"/>
    </row>
    <row r="13" spans="2:10" ht="15" thickBot="1" x14ac:dyDescent="0.25">
      <c r="B13" s="11">
        <f>B12+TIME(0,Interwał,0)</f>
        <v>0.50347222222222232</v>
      </c>
      <c r="G13" s="15"/>
      <c r="H13" s="16"/>
      <c r="I13" s="16"/>
    </row>
    <row r="14" spans="2:10" ht="15" thickBot="1" x14ac:dyDescent="0.25">
      <c r="B14" s="12">
        <v>0.50694444444444442</v>
      </c>
      <c r="G14" s="15"/>
      <c r="H14" s="17"/>
      <c r="I14" s="16"/>
    </row>
    <row r="15" spans="2:10" ht="15" thickBot="1" x14ac:dyDescent="0.25">
      <c r="B15" s="11">
        <v>0.53819444444444442</v>
      </c>
      <c r="G15" s="15"/>
      <c r="H15" s="16"/>
      <c r="I15" s="16"/>
    </row>
    <row r="16" spans="2:10" ht="15.75" thickTop="1" thickBot="1" x14ac:dyDescent="0.25">
      <c r="B16" s="12">
        <v>0.54166666666666663</v>
      </c>
      <c r="G16" s="13"/>
      <c r="H16" s="2"/>
      <c r="I16" s="2"/>
    </row>
    <row r="17" spans="2:9" ht="15" thickBot="1" x14ac:dyDescent="0.25">
      <c r="B17" s="11">
        <f>B16+TIME(0,Interwał,0)</f>
        <v>0.57291666666666663</v>
      </c>
      <c r="H17" s="1"/>
      <c r="I17" s="1"/>
    </row>
    <row r="18" spans="2:9" ht="15.75" thickTop="1" thickBot="1" x14ac:dyDescent="0.25">
      <c r="B18" s="12">
        <v>0.57638888888888895</v>
      </c>
      <c r="G18" s="13"/>
      <c r="H18" s="2"/>
      <c r="I18" s="2"/>
    </row>
    <row r="19" spans="2:9" ht="15" thickBot="1" x14ac:dyDescent="0.25">
      <c r="B19" s="11">
        <f>B18+TIME(0,Interwał,0)</f>
        <v>0.60763888888888895</v>
      </c>
      <c r="H19" s="1"/>
      <c r="I19" s="1"/>
    </row>
    <row r="20" spans="2:9" ht="15.75" thickTop="1" thickBot="1" x14ac:dyDescent="0.25">
      <c r="B20" s="12">
        <v>0.61111111111111105</v>
      </c>
      <c r="G20" s="13"/>
      <c r="H20" s="2"/>
      <c r="I20" s="2"/>
    </row>
    <row r="21" spans="2:9" ht="15" thickBot="1" x14ac:dyDescent="0.25">
      <c r="B21" s="11">
        <f>B20+TIME(0,Interwał,0)</f>
        <v>0.64236111111111105</v>
      </c>
      <c r="H21" s="1"/>
      <c r="I21" s="1"/>
    </row>
    <row r="22" spans="2:9" ht="15.75" thickTop="1" thickBot="1" x14ac:dyDescent="0.25">
      <c r="B22" s="12">
        <v>0.64583333333333337</v>
      </c>
      <c r="G22" s="13"/>
      <c r="H22" s="2"/>
      <c r="I22" s="2"/>
    </row>
    <row r="23" spans="2:9" ht="15" thickBot="1" x14ac:dyDescent="0.25">
      <c r="B23" s="11">
        <f>B22+TIME(0,Interwał,0)</f>
        <v>0.67708333333333337</v>
      </c>
      <c r="H23" s="1"/>
      <c r="I23" s="1"/>
    </row>
    <row r="24" spans="2:9" ht="15" thickBot="1" x14ac:dyDescent="0.25">
      <c r="B24" s="12">
        <v>0.68055555555555547</v>
      </c>
      <c r="G24" s="15"/>
      <c r="H24" s="2"/>
      <c r="I24" s="2"/>
    </row>
    <row r="25" spans="2:9" ht="15" thickBot="1" x14ac:dyDescent="0.25">
      <c r="B25" s="11">
        <f>B24+TIME(0,Interwał,0)</f>
        <v>0.71180555555555547</v>
      </c>
      <c r="G25" s="15"/>
      <c r="H25" s="1"/>
      <c r="I25" s="1"/>
    </row>
    <row r="26" spans="2:9" ht="15" thickBot="1" x14ac:dyDescent="0.25">
      <c r="B26" s="12">
        <v>0.71527777777777779</v>
      </c>
      <c r="G26" s="15"/>
      <c r="H26" s="2"/>
      <c r="I26" s="2"/>
    </row>
    <row r="27" spans="2:9" ht="15" thickBot="1" x14ac:dyDescent="0.25">
      <c r="B27" s="11">
        <f>B26+TIME(0,Interwał,0)</f>
        <v>0.74652777777777779</v>
      </c>
      <c r="H27" s="1"/>
      <c r="I27" s="1"/>
    </row>
    <row r="28" spans="2:9" ht="15.75" thickTop="1" thickBot="1" x14ac:dyDescent="0.25">
      <c r="B28" s="12">
        <v>0.75</v>
      </c>
      <c r="G28" s="13"/>
      <c r="H28" s="2"/>
      <c r="I28" s="2"/>
    </row>
    <row r="29" spans="2:9" ht="15" thickBot="1" x14ac:dyDescent="0.25">
      <c r="B29" s="11">
        <f>B28+TIME(0,Interwał,0)</f>
        <v>0.78125</v>
      </c>
      <c r="H29" s="1"/>
      <c r="I29" s="1"/>
    </row>
    <row r="30" spans="2:9" ht="15.75" thickTop="1" thickBot="1" x14ac:dyDescent="0.25">
      <c r="B30" s="12">
        <v>0.78472222222222221</v>
      </c>
      <c r="G30" s="13"/>
      <c r="H30" s="2"/>
      <c r="I30" s="2"/>
    </row>
    <row r="31" spans="2:9" ht="15" thickBot="1" x14ac:dyDescent="0.25">
      <c r="B31" s="11">
        <f>B30+TIME(0,Interwał,0)</f>
        <v>0.81597222222222221</v>
      </c>
      <c r="H31" s="1"/>
      <c r="I31" s="1"/>
    </row>
    <row r="32" spans="2:9" ht="15.75" thickTop="1" thickBot="1" x14ac:dyDescent="0.25">
      <c r="B32" s="12">
        <v>0.81944444444444453</v>
      </c>
      <c r="G32" s="13"/>
      <c r="H32" s="2"/>
      <c r="I32" s="2"/>
    </row>
    <row r="33" spans="2:9" ht="15" thickBot="1" x14ac:dyDescent="0.25">
      <c r="B33" s="11">
        <f>B32+TIME(0,Interwał,0)</f>
        <v>0.85069444444444453</v>
      </c>
      <c r="H33" s="1"/>
      <c r="I33" s="1"/>
    </row>
    <row r="34" spans="2:9" ht="15.75" thickTop="1" thickBot="1" x14ac:dyDescent="0.25">
      <c r="B34" s="12"/>
      <c r="G34" s="13"/>
      <c r="H34" s="2"/>
      <c r="I34" s="2"/>
    </row>
    <row r="35" spans="2:9" ht="30" customHeight="1" thickBot="1" x14ac:dyDescent="0.25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 x14ac:dyDescent="0.25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 E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7F4A7774-853B-4B8E-A02C-7FF88BB8CBE9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67B0E261-0A81-4892-B092-4045C0B72D43}"/>
    <dataValidation allowBlank="1" showInputMessage="1" showErrorMessage="1" prompt="W tej kolumnie pod tym nagłówkiem godzina jest aktualizowana automatycznie" sqref="B3" xr:uid="{DC1F1A95-585B-4EA4-AA4A-7751B44226C2}"/>
    <dataValidation allowBlank="1" showInputMessage="1" showErrorMessage="1" prompt="W komórce po prawej stronie wprowadź godzinę rozpoczęcia" sqref="B2" xr:uid="{B79C0AF5-46A2-4730-9CF1-AD934EE471B3}"/>
    <dataValidation allowBlank="1" showInputMessage="1" showErrorMessage="1" prompt="W tej komórce wprowadź godzinę rozpoczęcia" sqref="C2" xr:uid="{BD5AC2C9-04EE-411A-8CEF-98D2E0BE91D7}"/>
    <dataValidation allowBlank="1" showInputMessage="1" showErrorMessage="1" prompt="W komórce po prawej stronie wprowadź interwał w minutach" sqref="D2" xr:uid="{3AB4E5FF-E5C6-4D37-BD1E-14052839BFEB}"/>
    <dataValidation allowBlank="1" showInputMessage="1" showErrorMessage="1" prompt="W tej komórce wprowadź interwał w minutach" sqref="E2" xr:uid="{5B35DC90-992D-45B2-9478-17B021E95D13}"/>
    <dataValidation allowBlank="1" showInputMessage="1" showErrorMessage="1" prompt="W tej komórce znajduje się tytuł tego arkusza. W komórce po prawej stronie wprowadź nazwę semestru" sqref="B1:D1" xr:uid="{BD61C41B-6581-4F58-8A90-9B84845CCC39}"/>
    <dataValidation allowBlank="1" showInputMessage="1" showErrorMessage="1" prompt="W tej komórce wprowadź nazwę semestru" sqref="E1:F1" xr:uid="{3CCE7AAD-571C-4AB3-86C7-CF89FFE696B9}"/>
  </dataValidations>
  <printOptions horizontalCentered="1"/>
  <pageMargins left="0.25" right="0.25" top="0.75" bottom="0.75" header="0.3" footer="0.3"/>
  <pageSetup paperSize="9" scale="51" orientation="portrait" r:id="rId1"/>
  <headerFooter differentFirst="1">
    <oddFooter>Page &amp;P of &amp;N</oddFooter>
    <firstHeader>&amp;C&amp;"+,Pogrubiony"&amp;28ADMINISTRACJA&amp;R&amp;"+,Pogrubiony"&amp;28NIESTACJONARNE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12</vt:i4>
      </vt:variant>
    </vt:vector>
  </HeadingPairs>
  <TitlesOfParts>
    <vt:vector size="16" baseType="lpstr">
      <vt:lpstr>Administracja III SPS WS</vt:lpstr>
      <vt:lpstr>Administracja III SPS AG</vt:lpstr>
      <vt:lpstr>Administracja II SDS AS</vt:lpstr>
      <vt:lpstr>Administracja II SDS ABP</vt:lpstr>
      <vt:lpstr>'Administracja II SDS ABP'!Godzina_rozpoczęcia</vt:lpstr>
      <vt:lpstr>'Administracja II SDS AS'!Godzina_rozpoczęcia</vt:lpstr>
      <vt:lpstr>'Administracja III SPS AG'!Godzina_rozpoczęcia</vt:lpstr>
      <vt:lpstr>'Administracja III SPS WS'!Godzina_rozpoczęcia</vt:lpstr>
      <vt:lpstr>'Administracja II SDS ABP'!Interwał</vt:lpstr>
      <vt:lpstr>'Administracja II SDS AS'!Interwał</vt:lpstr>
      <vt:lpstr>'Administracja III SPS AG'!Interwał</vt:lpstr>
      <vt:lpstr>'Administracja III SPS WS'!Interwał</vt:lpstr>
      <vt:lpstr>'Administracja II SDS ABP'!Tytuły_wydruku</vt:lpstr>
      <vt:lpstr>'Administracja II SDS AS'!Tytuły_wydruku</vt:lpstr>
      <vt:lpstr>'Administracja III SPS AG'!Tytuły_wydruku</vt:lpstr>
      <vt:lpstr>'Administracja III SPS WS'!Tytuły_wydruku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Admin</cp:lastModifiedBy>
  <cp:revision/>
  <dcterms:created xsi:type="dcterms:W3CDTF">2020-09-14T08:05:55Z</dcterms:created>
  <dcterms:modified xsi:type="dcterms:W3CDTF">2021-02-17T13:31:25Z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