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AP\pllan\"/>
    </mc:Choice>
  </mc:AlternateContent>
  <xr:revisionPtr revIDLastSave="0" documentId="13_ncr:1_{84AA99AB-8340-4695-938E-0A7185516FD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dministracja III SPS WS" sheetId="7" r:id="rId1"/>
    <sheet name="Administracja III SPS AG" sheetId="12" r:id="rId2"/>
  </sheets>
  <definedNames>
    <definedName name="Godzina_rozpoczęcia" localSheetId="1">'Administracja III SPS AG'!$C$2</definedName>
    <definedName name="Godzina_rozpoczęcia" localSheetId="0">'Administracja III SPS WS'!$C$2</definedName>
    <definedName name="Godzina_rozpoczęcia">#REF!</definedName>
    <definedName name="Interwał" localSheetId="1">'Administracja III SPS AG'!$E$2</definedName>
    <definedName name="Interwał" localSheetId="0">'Administracja III SPS WS'!$E$2</definedName>
    <definedName name="Interwał">#REF!</definedName>
    <definedName name="_xlnm.Print_Titles" localSheetId="1">'Administracja III SPS AG'!$3:$3</definedName>
    <definedName name="_xlnm.Print_Titles" localSheetId="0">'Administracja III SPS WS'!$3:$3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2" l="1"/>
  <c r="B31" i="12"/>
  <c r="B29" i="12"/>
  <c r="B27" i="12"/>
  <c r="B25" i="12"/>
  <c r="B23" i="12"/>
  <c r="B21" i="12"/>
  <c r="B19" i="12"/>
  <c r="B17" i="12"/>
  <c r="B13" i="12"/>
  <c r="B11" i="12"/>
  <c r="B7" i="12"/>
  <c r="B5" i="12"/>
  <c r="B4" i="12"/>
  <c r="B33" i="7" l="1"/>
  <c r="B31" i="7"/>
  <c r="B29" i="7"/>
  <c r="B27" i="7"/>
  <c r="B25" i="7"/>
  <c r="B23" i="7"/>
  <c r="B21" i="7"/>
  <c r="B19" i="7"/>
  <c r="B17" i="7"/>
  <c r="B13" i="7"/>
  <c r="B11" i="7"/>
  <c r="B7" i="7"/>
  <c r="B4" i="7"/>
  <c r="B5" i="7" s="1"/>
</calcChain>
</file>

<file path=xl/sharedStrings.xml><?xml version="1.0" encoding="utf-8"?>
<sst xmlns="http://schemas.openxmlformats.org/spreadsheetml/2006/main" count="95" uniqueCount="32">
  <si>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</si>
  <si>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</si>
  <si>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</si>
  <si>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</si>
  <si>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</si>
  <si>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</si>
  <si>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</si>
  <si>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</si>
  <si>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</si>
  <si>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</si>
  <si>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</si>
  <si>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</si>
  <si>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III SPS</t>
  </si>
  <si>
    <t>Semestr letni</t>
  </si>
  <si>
    <t>Semestr letnni</t>
  </si>
  <si>
    <t>Seminarium licencjackie- dr hab Mikołaj Tarkowski, prof. AP</t>
  </si>
  <si>
    <t>Seminarium licencjackie- prof. dr hab. dr h.c Dariusz Szpoper</t>
  </si>
  <si>
    <t>Międzynarodowe stosunki gospodarcze(wykład) - dr Paweł Kardasz</t>
  </si>
  <si>
    <t>Kontrola i nadzór nad działaniami administracji publicznej(ćwiczenia) - dr Tomasz Nowacki</t>
  </si>
  <si>
    <t>Organizacja ochrony środowiska(ćwiczenia)- mgr Dawid Bągart</t>
  </si>
  <si>
    <t>Ustrój organów pomocy prawnej(ćwiczenia)- mgr Dawid Bągart</t>
  </si>
  <si>
    <t>Funkcjonowanie i organizacja prokuratury(ćwiczenia) - mgr Bartłomiej Nałęcz</t>
  </si>
  <si>
    <t>Postępowanie egzekucyjne w administracji(ćwiczenia) - mgr Adam Ćwikła</t>
  </si>
  <si>
    <t>Organizacja ochrony środowiska(ćwiczenia) - mgr Dawid Bągart</t>
  </si>
  <si>
    <t>Negocjacje i mediacje w stosunkach gospodarczych(ćwiczenia) - mgr Adam Ćwikła</t>
  </si>
  <si>
    <t>Techniki pracy biurowej(ćwiczenia) - Mgr Adam Ćwikła</t>
  </si>
  <si>
    <t>Prawo podatkowe(wykład) - mgr Anna Skolimowska</t>
  </si>
  <si>
    <t>Prawo bankowe(wykład) - mgr Anna Skolimowska</t>
  </si>
  <si>
    <t>9-11.04.2021 r.</t>
  </si>
  <si>
    <t>Korespondencja prokuratorska(ćwiczenia) - mgr Bartłomiej Nałęcz</t>
  </si>
  <si>
    <t>Nadzór i kontrola działalności gospodarczej(ćwiczenia) - mgr Anna Patalon</t>
  </si>
  <si>
    <t>Ustrój organów pomocy prawnej(ćwiczenia)- mgr Anna Patalon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</si>
</sst>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0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6"/>
      <color theme="1" tint="0.34998626667073579"/>
      <name val="Tahoma"/>
      <family val="2"/>
      <charset val="23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3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14" fillId="10" borderId="14" xfId="20" applyAlignment="1">
      <alignment wrapText="1"/>
    </xf>
    <xf numFmtId="0" fontId="19" fillId="0" borderId="5" xfId="0" applyFont="1" applyAlignment="1">
      <alignment horizontal="center" vertical="center" wrapText="1"/>
    </xf>
    <xf numFmtId="0" fontId="11" fillId="9" borderId="12" xfId="17" applyAlignment="1">
      <alignment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4" fillId="0" borderId="7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04000000}"/>
    <cellStyle name="Interwał (w minutach)" xfId="6" xr:uid="{00000000-0005-0000-0000-000005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337A-10AD-4639-B648-4A72E2797428}">
  <sheetPr>
    <tabColor theme="0" tint="-0.14999847407452621"/>
    <pageSetUpPr autoPageBreaks="0" fitToPage="1"/>
  </sheetPr>
  <dimension ref="B1:J36"/>
  <sheetViews>
    <sheetView showGridLines="0" tabSelected="1" view="pageLayout" topLeftCell="A25" zoomScale="53" zoomScaleNormal="100" zoomScalePageLayoutView="53" workbookViewId="0">
      <selection activeCell="I12" sqref="I12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7.5" thickBot="1" x14ac:dyDescent="0.25">
      <c r="B1" s="28" t="s">
        <v>12</v>
      </c>
      <c r="C1" s="29"/>
      <c r="D1" s="30"/>
      <c r="E1" s="31" t="s">
        <v>14</v>
      </c>
      <c r="F1" s="32"/>
      <c r="H1" s="14" t="s">
        <v>28</v>
      </c>
    </row>
    <row r="2" spans="2:10" ht="15.75" thickBot="1" x14ac:dyDescent="0.25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15.75" thickBot="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86.25" customHeight="1" thickBot="1" x14ac:dyDescent="0.25">
      <c r="B4" s="10">
        <f>Godzina_rozpoczęcia</f>
        <v>0.33333333333333331</v>
      </c>
      <c r="G4" s="15"/>
      <c r="H4" s="16" t="s">
        <v>20</v>
      </c>
      <c r="I4" s="20" t="s">
        <v>18</v>
      </c>
      <c r="J4" t="s">
        <v>11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83.25" customHeight="1" thickBot="1" x14ac:dyDescent="0.25">
      <c r="B6" s="12">
        <v>0.36805555555555558</v>
      </c>
      <c r="G6" s="15"/>
      <c r="H6" s="21" t="s">
        <v>20</v>
      </c>
      <c r="I6" s="20" t="s">
        <v>18</v>
      </c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97.5" customHeight="1" thickBot="1" x14ac:dyDescent="0.25">
      <c r="B8" s="12">
        <v>0.40277777777777773</v>
      </c>
      <c r="G8" s="15"/>
      <c r="H8" s="21" t="s">
        <v>19</v>
      </c>
      <c r="I8" s="16" t="s">
        <v>31</v>
      </c>
    </row>
    <row r="9" spans="2:10" ht="15" thickBot="1" x14ac:dyDescent="0.25">
      <c r="B9" s="11">
        <v>0.43402777777777773</v>
      </c>
      <c r="G9" s="15"/>
      <c r="H9" s="16"/>
      <c r="I9" s="16"/>
    </row>
    <row r="10" spans="2:10" ht="70.5" customHeight="1" thickBot="1" x14ac:dyDescent="0.25">
      <c r="B10" s="12">
        <v>0.4375</v>
      </c>
      <c r="G10" s="15"/>
      <c r="H10" s="21" t="s">
        <v>19</v>
      </c>
      <c r="I10" s="22" t="s">
        <v>31</v>
      </c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76.5" customHeight="1" thickBot="1" x14ac:dyDescent="0.25">
      <c r="B12" s="12">
        <v>0.47222222222222227</v>
      </c>
      <c r="G12" s="15"/>
      <c r="H12" s="21" t="s">
        <v>19</v>
      </c>
      <c r="I12" s="22" t="s">
        <v>31</v>
      </c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69" customHeight="1" thickBot="1" x14ac:dyDescent="0.25">
      <c r="B14" s="12">
        <v>0.50694444444444442</v>
      </c>
      <c r="G14" s="15"/>
      <c r="H14" s="21" t="s">
        <v>19</v>
      </c>
      <c r="I14" s="16" t="s">
        <v>25</v>
      </c>
    </row>
    <row r="15" spans="2:10" ht="15" thickBot="1" x14ac:dyDescent="0.25">
      <c r="B15" s="11">
        <v>0.53819444444444442</v>
      </c>
      <c r="G15" s="15"/>
      <c r="H15" s="16"/>
      <c r="I15" s="16"/>
    </row>
    <row r="16" spans="2:10" ht="72" thickBot="1" x14ac:dyDescent="0.25">
      <c r="B16" s="12">
        <v>0.54166666666666663</v>
      </c>
      <c r="G16" s="15"/>
      <c r="H16" s="23" t="s">
        <v>21</v>
      </c>
      <c r="I16" s="25" t="s">
        <v>25</v>
      </c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89.25" customHeight="1" thickBot="1" x14ac:dyDescent="0.25">
      <c r="B18" s="12">
        <v>0.57638888888888895</v>
      </c>
      <c r="G18" s="15"/>
      <c r="H18" s="23" t="s">
        <v>21</v>
      </c>
      <c r="I18" s="25" t="s">
        <v>25</v>
      </c>
    </row>
    <row r="19" spans="2:9" ht="15" thickBot="1" x14ac:dyDescent="0.25">
      <c r="B19" s="11">
        <f>B18+TIME(0,Interwał,0)</f>
        <v>0.60763888888888895</v>
      </c>
      <c r="G19" s="15"/>
      <c r="H19" s="16"/>
      <c r="I19" s="16"/>
    </row>
    <row r="20" spans="2:9" ht="72" thickBot="1" x14ac:dyDescent="0.25">
      <c r="B20" s="12">
        <v>0.61111111111111105</v>
      </c>
      <c r="G20" s="15"/>
      <c r="H20" s="23" t="s">
        <v>21</v>
      </c>
      <c r="I20" s="25" t="s">
        <v>25</v>
      </c>
    </row>
    <row r="21" spans="2:9" ht="15" thickBot="1" x14ac:dyDescent="0.25">
      <c r="B21" s="11">
        <f>B20+TIME(0,Interwał,0)</f>
        <v>0.64236111111111105</v>
      </c>
      <c r="G21" s="15"/>
      <c r="H21" s="16"/>
      <c r="I21" s="16"/>
    </row>
    <row r="22" spans="2:9" ht="72" thickBot="1" x14ac:dyDescent="0.25">
      <c r="B22" s="12">
        <v>0.64583333333333337</v>
      </c>
      <c r="G22" s="17" t="s">
        <v>15</v>
      </c>
      <c r="H22" s="16" t="s">
        <v>22</v>
      </c>
      <c r="I22" s="16"/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72" thickBot="1" x14ac:dyDescent="0.25">
      <c r="B24" s="12">
        <v>0.68055555555555547</v>
      </c>
      <c r="G24" s="17" t="s">
        <v>15</v>
      </c>
      <c r="H24" s="23" t="s">
        <v>22</v>
      </c>
      <c r="I24" s="16"/>
    </row>
    <row r="25" spans="2:9" ht="15" thickBot="1" x14ac:dyDescent="0.25">
      <c r="B25" s="11">
        <f>B24+TIME(0,Interwał,0)</f>
        <v>0.71180555555555547</v>
      </c>
      <c r="G25" s="15"/>
      <c r="H25" s="16"/>
      <c r="I25" s="16"/>
    </row>
    <row r="26" spans="2:9" ht="72" thickBot="1" x14ac:dyDescent="0.25">
      <c r="B26" s="12">
        <v>0.71527777777777779</v>
      </c>
      <c r="G26" s="17" t="s">
        <v>15</v>
      </c>
      <c r="H26" s="23" t="s">
        <v>22</v>
      </c>
      <c r="I26" s="16"/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57.75" thickBot="1" x14ac:dyDescent="0.25">
      <c r="B28" s="12">
        <v>0.75</v>
      </c>
      <c r="G28" s="18" t="s">
        <v>16</v>
      </c>
      <c r="H28" s="16" t="s">
        <v>29</v>
      </c>
      <c r="I28" s="16"/>
    </row>
    <row r="29" spans="2:9" ht="15" thickBot="1" x14ac:dyDescent="0.25">
      <c r="B29" s="11">
        <f>B28+TIME(0,Interwał,0)</f>
        <v>0.78125</v>
      </c>
      <c r="G29" s="15"/>
      <c r="H29" s="16"/>
      <c r="I29" s="16"/>
    </row>
    <row r="30" spans="2:9" ht="57.75" thickBot="1" x14ac:dyDescent="0.25">
      <c r="B30" s="12">
        <v>0.78472222222222221</v>
      </c>
      <c r="G30" s="18" t="s">
        <v>16</v>
      </c>
      <c r="H30" s="27" t="s">
        <v>29</v>
      </c>
      <c r="I30" s="16"/>
    </row>
    <row r="31" spans="2:9" ht="15" thickBot="1" x14ac:dyDescent="0.25">
      <c r="B31" s="11">
        <f>B30+TIME(0,Interwał,0)</f>
        <v>0.81597222222222221</v>
      </c>
      <c r="G31" s="15"/>
      <c r="H31" s="16"/>
      <c r="I31" s="16"/>
    </row>
    <row r="32" spans="2:9" ht="57.75" thickBot="1" x14ac:dyDescent="0.25">
      <c r="B32" s="12">
        <v>0.81944444444444453</v>
      </c>
      <c r="G32" s="18" t="s">
        <v>16</v>
      </c>
      <c r="H32" s="16" t="s">
        <v>29</v>
      </c>
      <c r="I32" s="16"/>
    </row>
    <row r="33" spans="2:9" ht="15" thickBot="1" x14ac:dyDescent="0.25">
      <c r="B33" s="11">
        <f>B32+TIME(0,Interwał,0)</f>
        <v>0.85069444444444453</v>
      </c>
      <c r="G33" s="15"/>
      <c r="H33" s="16"/>
      <c r="I33" s="16"/>
    </row>
    <row r="34" spans="2:9" ht="15" thickBot="1" x14ac:dyDescent="0.25">
      <c r="B34" s="12"/>
      <c r="G34" s="15"/>
      <c r="H34" s="16"/>
      <c r="I34" s="16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C28565EE-DE8E-4DFE-9F6C-A6B47718F154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C6144914-D10F-48C2-ACDD-522E8AC5DFA9}"/>
    <dataValidation allowBlank="1" showInputMessage="1" showErrorMessage="1" prompt="W tej kolumnie pod tym nagłówkiem godzina jest aktualizowana automatycznie" sqref="B3" xr:uid="{66391E91-D35F-4C58-8D03-C84CD4B41B05}"/>
    <dataValidation allowBlank="1" showInputMessage="1" showErrorMessage="1" prompt="W komórce po prawej stronie wprowadź godzinę rozpoczęcia" sqref="B2" xr:uid="{3E4A7198-3DA2-491C-8A73-CF7E1DB5B2B7}"/>
    <dataValidation allowBlank="1" showInputMessage="1" showErrorMessage="1" prompt="W tej komórce wprowadź godzinę rozpoczęcia" sqref="C2" xr:uid="{24CCD142-6C4D-484F-B052-766D6B7A4DC2}"/>
    <dataValidation allowBlank="1" showInputMessage="1" showErrorMessage="1" prompt="W komórce po prawej stronie wprowadź interwał w minutach" sqref="D2" xr:uid="{3A473493-D994-4A2C-8732-380E83037023}"/>
    <dataValidation allowBlank="1" showInputMessage="1" showErrorMessage="1" prompt="W tej komórce wprowadź interwał w minutach" sqref="E2" xr:uid="{ECE18264-3F00-4B28-9F4B-5030921328FC}"/>
    <dataValidation allowBlank="1" showInputMessage="1" showErrorMessage="1" prompt="W tej komórce znajduje się tytuł tego arkusza. W komórce po prawej stronie wprowadź nazwę semestru" sqref="B1:D1" xr:uid="{BF3438F4-9C76-4136-93CD-3A931528118F}"/>
    <dataValidation allowBlank="1" showInputMessage="1" showErrorMessage="1" prompt="W tej komórce wprowadź nazwę semestru" sqref="E1:F1" xr:uid="{9A975BBE-2801-4C42-BFB0-A82AE95FA152}"/>
  </dataValidations>
  <printOptions horizontalCentered="1"/>
  <pageMargins left="0.25" right="0.25" top="0.75" bottom="0.75" header="0.3" footer="0.3"/>
  <pageSetup paperSize="9" scale="49" orientation="portrait" r:id="rId1"/>
  <headerFooter differentFirst="1">
    <oddFooter>Page &amp;P of &amp;N</oddFooter>
    <firstHeader>&amp;L&amp;"-,Pogrubiony"&amp;20WYMIAR SPRAWIEDLIWOŚCI&amp;C&amp;"+,Pogrubiony"&amp;28ADMINISTRACJA&amp;R&amp;"+,Pogrubiony"&amp;28NIESTACJONARNE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DFE73-E9F2-455C-90C8-C89371CFDA0F}">
  <sheetPr>
    <tabColor theme="0" tint="-0.14999847407452621"/>
    <pageSetUpPr autoPageBreaks="0" fitToPage="1"/>
  </sheetPr>
  <dimension ref="B1:J36"/>
  <sheetViews>
    <sheetView showGridLines="0" view="pageLayout" topLeftCell="A16" zoomScale="53" zoomScaleNormal="100" zoomScalePageLayoutView="53" workbookViewId="0">
      <selection activeCell="I26" sqref="I26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7.5" thickBot="1" x14ac:dyDescent="0.25">
      <c r="B1" s="28" t="s">
        <v>12</v>
      </c>
      <c r="C1" s="29"/>
      <c r="D1" s="30"/>
      <c r="E1" s="31" t="s">
        <v>13</v>
      </c>
      <c r="F1" s="32"/>
      <c r="H1" s="14" t="s">
        <v>28</v>
      </c>
    </row>
    <row r="2" spans="2:10" ht="15.75" thickBot="1" x14ac:dyDescent="0.25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15.75" thickBot="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71.25" x14ac:dyDescent="0.2">
      <c r="B4" s="10">
        <f>Godzina_rozpoczęcia</f>
        <v>0.33333333333333331</v>
      </c>
      <c r="G4" s="15"/>
      <c r="H4" s="19" t="s">
        <v>17</v>
      </c>
      <c r="I4" s="16" t="s">
        <v>18</v>
      </c>
      <c r="J4" t="s">
        <v>11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71.25" x14ac:dyDescent="0.2">
      <c r="B6" s="12">
        <v>0.36805555555555558</v>
      </c>
      <c r="G6" s="15"/>
      <c r="H6" s="19" t="s">
        <v>17</v>
      </c>
      <c r="I6" s="20" t="s">
        <v>18</v>
      </c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85.5" x14ac:dyDescent="0.2">
      <c r="B8" s="12">
        <v>0.40277777777777773</v>
      </c>
      <c r="G8" s="15"/>
      <c r="H8" s="16" t="s">
        <v>19</v>
      </c>
      <c r="I8" s="24" t="s">
        <v>24</v>
      </c>
    </row>
    <row r="9" spans="2:10" ht="15" thickBot="1" x14ac:dyDescent="0.25">
      <c r="B9" s="11">
        <v>0.43402777777777773</v>
      </c>
      <c r="G9" s="15"/>
      <c r="H9" s="16"/>
      <c r="I9" s="16"/>
    </row>
    <row r="10" spans="2:10" ht="85.5" x14ac:dyDescent="0.2">
      <c r="B10" s="12">
        <v>0.4375</v>
      </c>
      <c r="G10" s="15"/>
      <c r="H10" s="21" t="s">
        <v>23</v>
      </c>
      <c r="I10" s="24" t="s">
        <v>24</v>
      </c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85.5" x14ac:dyDescent="0.2">
      <c r="B12" s="12">
        <v>0.47222222222222227</v>
      </c>
      <c r="G12" s="15"/>
      <c r="H12" s="21" t="s">
        <v>19</v>
      </c>
      <c r="I12" s="24" t="s">
        <v>24</v>
      </c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57.75" thickBot="1" x14ac:dyDescent="0.25">
      <c r="B14" s="12">
        <v>0.50694444444444442</v>
      </c>
      <c r="G14" s="15"/>
      <c r="H14" s="21" t="s">
        <v>19</v>
      </c>
      <c r="I14" s="16" t="s">
        <v>27</v>
      </c>
    </row>
    <row r="15" spans="2:10" ht="15" thickBot="1" x14ac:dyDescent="0.25">
      <c r="B15" s="11">
        <v>0.53819444444444442</v>
      </c>
      <c r="G15" s="15"/>
      <c r="H15" s="16"/>
      <c r="I15" s="16"/>
    </row>
    <row r="16" spans="2:10" ht="86.25" thickBot="1" x14ac:dyDescent="0.25">
      <c r="B16" s="12">
        <v>0.54166666666666663</v>
      </c>
      <c r="G16" s="15"/>
      <c r="H16" s="16" t="s">
        <v>24</v>
      </c>
      <c r="I16" s="26" t="s">
        <v>27</v>
      </c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86.25" thickBot="1" x14ac:dyDescent="0.25">
      <c r="B18" s="12">
        <v>0.57638888888888895</v>
      </c>
      <c r="G18" s="15"/>
      <c r="H18" s="24" t="s">
        <v>24</v>
      </c>
      <c r="I18" s="26" t="s">
        <v>27</v>
      </c>
    </row>
    <row r="19" spans="2:9" ht="15" thickBot="1" x14ac:dyDescent="0.25">
      <c r="B19" s="11">
        <f>B18+TIME(0,Interwał,0)</f>
        <v>0.60763888888888895</v>
      </c>
      <c r="G19" s="15"/>
      <c r="H19" s="16"/>
      <c r="I19" s="16"/>
    </row>
    <row r="20" spans="2:9" ht="86.25" thickBot="1" x14ac:dyDescent="0.25">
      <c r="B20" s="12">
        <v>0.61111111111111105</v>
      </c>
      <c r="G20" s="15"/>
      <c r="H20" s="24" t="s">
        <v>24</v>
      </c>
      <c r="I20" s="26" t="s">
        <v>27</v>
      </c>
    </row>
    <row r="21" spans="2:9" ht="15" thickBot="1" x14ac:dyDescent="0.25">
      <c r="B21" s="11">
        <f>B20+TIME(0,Interwał,0)</f>
        <v>0.64236111111111105</v>
      </c>
      <c r="G21" s="15"/>
      <c r="H21" s="16"/>
      <c r="I21" s="16"/>
    </row>
    <row r="22" spans="2:9" ht="72" thickBot="1" x14ac:dyDescent="0.25">
      <c r="B22" s="12">
        <v>0.64583333333333337</v>
      </c>
      <c r="G22" s="17" t="s">
        <v>15</v>
      </c>
      <c r="H22" s="23" t="s">
        <v>22</v>
      </c>
      <c r="I22" s="16" t="s">
        <v>30</v>
      </c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72" thickBot="1" x14ac:dyDescent="0.25">
      <c r="B24" s="12">
        <v>0.68055555555555547</v>
      </c>
      <c r="G24" s="17" t="s">
        <v>15</v>
      </c>
      <c r="H24" s="23" t="s">
        <v>22</v>
      </c>
      <c r="I24" s="27" t="s">
        <v>30</v>
      </c>
    </row>
    <row r="25" spans="2:9" ht="15" thickBot="1" x14ac:dyDescent="0.25">
      <c r="B25" s="11">
        <f>B24+TIME(0,Interwał,0)</f>
        <v>0.71180555555555547</v>
      </c>
      <c r="G25" s="15"/>
      <c r="H25" s="16"/>
      <c r="I25" s="16"/>
    </row>
    <row r="26" spans="2:9" ht="72" thickBot="1" x14ac:dyDescent="0.25">
      <c r="B26" s="12">
        <v>0.71527777777777779</v>
      </c>
      <c r="G26" s="17" t="s">
        <v>15</v>
      </c>
      <c r="H26" s="23" t="s">
        <v>22</v>
      </c>
      <c r="I26" s="27" t="s">
        <v>30</v>
      </c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57.75" thickBot="1" x14ac:dyDescent="0.25">
      <c r="B28" s="12">
        <v>0.75</v>
      </c>
      <c r="G28" s="18" t="s">
        <v>16</v>
      </c>
      <c r="H28" s="16" t="s">
        <v>26</v>
      </c>
      <c r="I28" s="16"/>
    </row>
    <row r="29" spans="2:9" ht="15" thickBot="1" x14ac:dyDescent="0.25">
      <c r="B29" s="11">
        <f>B28+TIME(0,Interwał,0)</f>
        <v>0.78125</v>
      </c>
      <c r="G29" s="15"/>
      <c r="H29" s="16"/>
      <c r="I29" s="16"/>
    </row>
    <row r="30" spans="2:9" ht="57.75" thickBot="1" x14ac:dyDescent="0.25">
      <c r="B30" s="12">
        <v>0.78472222222222221</v>
      </c>
      <c r="G30" s="18" t="s">
        <v>16</v>
      </c>
      <c r="H30" s="26" t="s">
        <v>26</v>
      </c>
      <c r="I30" s="16"/>
    </row>
    <row r="31" spans="2:9" ht="15" thickBot="1" x14ac:dyDescent="0.25">
      <c r="B31" s="11">
        <f>B30+TIME(0,Interwał,0)</f>
        <v>0.81597222222222221</v>
      </c>
      <c r="G31" s="15"/>
      <c r="H31" s="16"/>
      <c r="I31" s="16"/>
    </row>
    <row r="32" spans="2:9" ht="57.75" thickBot="1" x14ac:dyDescent="0.25">
      <c r="B32" s="12">
        <v>0.81944444444444453</v>
      </c>
      <c r="G32" s="18" t="s">
        <v>16</v>
      </c>
      <c r="H32" s="26" t="s">
        <v>26</v>
      </c>
      <c r="I32" s="16"/>
    </row>
    <row r="33" spans="2:9" ht="15" thickBot="1" x14ac:dyDescent="0.25">
      <c r="B33" s="11">
        <f>B32+TIME(0,Interwał,0)</f>
        <v>0.85069444444444453</v>
      </c>
      <c r="G33" s="15"/>
      <c r="H33" s="16"/>
      <c r="I33" s="16"/>
    </row>
    <row r="34" spans="2:9" ht="15.75" thickTop="1" thickBot="1" x14ac:dyDescent="0.25">
      <c r="B34" s="12"/>
      <c r="G34" s="13"/>
      <c r="H34" s="2"/>
      <c r="I34" s="2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933A697C-D766-4C6E-B449-0ED4DEDB5D28}"/>
    <dataValidation allowBlank="1" showInputMessage="1" showErrorMessage="1" prompt="W tej komórce znajduje się tytuł tego arkusza. W komórce po prawej stronie wprowadź nazwę semestru" sqref="B1:D1" xr:uid="{BCF11204-A5C5-46D5-8F99-0A19E737E976}"/>
    <dataValidation allowBlank="1" showInputMessage="1" showErrorMessage="1" prompt="W tej komórce wprowadź interwał w minutach" sqref="E2" xr:uid="{BEC0C6B5-6409-4122-AD44-C2408C47E17A}"/>
    <dataValidation allowBlank="1" showInputMessage="1" showErrorMessage="1" prompt="W komórce po prawej stronie wprowadź interwał w minutach" sqref="D2" xr:uid="{5296D7AF-92AD-4EB3-8CD3-792DC6AD9568}"/>
    <dataValidation allowBlank="1" showInputMessage="1" showErrorMessage="1" prompt="W tej komórce wprowadź godzinę rozpoczęcia" sqref="C2" xr:uid="{8B8BED61-0F06-49EF-BBC7-861F30070851}"/>
    <dataValidation allowBlank="1" showInputMessage="1" showErrorMessage="1" prompt="W komórce po prawej stronie wprowadź godzinę rozpoczęcia" sqref="B2" xr:uid="{79616BE5-C6E9-4070-B3FF-478AE3F29F04}"/>
    <dataValidation allowBlank="1" showInputMessage="1" showErrorMessage="1" prompt="W tej kolumnie pod tym nagłówkiem godzina jest aktualizowana automatycznie" sqref="B3" xr:uid="{0810C86D-491E-4B24-B022-59009CA8079F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8F277B4E-B8AA-4595-AC4F-B3E13E3AA194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8E00EA97-2B2A-4DD8-A7F3-15C2EBD2AA58}"/>
  </dataValidations>
  <printOptions horizontalCentered="1"/>
  <pageMargins left="0.25" right="0.25" top="0.75" bottom="0.75" header="0.3" footer="0.3"/>
  <pageSetup paperSize="9" scale="49" orientation="portrait" r:id="rId1"/>
  <headerFooter differentFirst="1">
    <oddFooter>Page &amp;P of &amp;N</oddFooter>
    <firstHeader>&amp;L&amp;"-,Pogrubiony"&amp;20ADMINISTRACJA GOSPODARCZA&amp;C&amp;"+,Pogrubiony"&amp;28ADMINISTRACJA&amp;R&amp;"+,Pogrubiony"&amp;28NIESTACJONARNE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Administracja III SPS WS</vt:lpstr>
      <vt:lpstr>Administracja III SPS AG</vt:lpstr>
      <vt:lpstr>'Administracja III SPS AG'!Godzina_rozpoczęcia</vt:lpstr>
      <vt:lpstr>'Administracja III SPS WS'!Godzina_rozpoczęcia</vt:lpstr>
      <vt:lpstr>'Administracja III SPS AG'!Interwał</vt:lpstr>
      <vt:lpstr>'Administracja III SPS WS'!Interwał</vt:lpstr>
      <vt:lpstr>'Administracja III SPS AG'!Tytuły_wydruku</vt:lpstr>
      <vt:lpstr>'Administracja III SPS WS'!Tytuły_wydruku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Admin</cp:lastModifiedBy>
  <cp:revision/>
  <dcterms:created xsi:type="dcterms:W3CDTF">2020-09-14T08:05:55Z</dcterms:created>
  <dcterms:modified xsi:type="dcterms:W3CDTF">2021-02-23T15:57:46Z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