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Desktop\Plany 2020-2021\Plany\"/>
    </mc:Choice>
  </mc:AlternateContent>
  <xr:revisionPtr revIDLastSave="47" documentId="13_ncr:1_{FC3896C5-293A-455E-8BAC-10DF9D26CA41}" xr6:coauthVersionLast="45" xr6:coauthVersionMax="45" xr10:uidLastSave="{CAE2DA62-6353-4541-B6CC-95F52B958CE8}"/>
  <bookViews>
    <workbookView xWindow="-120" yWindow="-120" windowWidth="24240" windowHeight="13140" activeTab="2" xr2:uid="{00000000-000D-0000-FFFF-FFFF00000000}"/>
  </bookViews>
  <sheets>
    <sheet name="Administracja I SPS" sheetId="9" r:id="rId1"/>
    <sheet name="Administracja III SPS WS" sheetId="7" r:id="rId2"/>
    <sheet name="Administracja III SPS AG" sheetId="12" r:id="rId3"/>
    <sheet name="Administracja I SDS" sheetId="8" r:id="rId4"/>
    <sheet name="Prawo I JSM" sheetId="10" r:id="rId5"/>
  </sheets>
  <definedNames>
    <definedName name="Godzina_rozpoczęcia" localSheetId="3">'Administracja I SDS'!$C$2</definedName>
    <definedName name="Godzina_rozpoczęcia" localSheetId="0">'Administracja I SPS'!$C$2</definedName>
    <definedName name="Godzina_rozpoczęcia" localSheetId="2">'Administracja III SPS AG'!$C$2</definedName>
    <definedName name="Godzina_rozpoczęcia" localSheetId="1">'Administracja III SPS WS'!$C$2</definedName>
    <definedName name="Godzina_rozpoczęcia" localSheetId="4">'Prawo I JSM'!$C$2</definedName>
    <definedName name="Godzina_rozpoczęcia">#REF!</definedName>
    <definedName name="Interwał" localSheetId="3">'Administracja I SDS'!$E$2</definedName>
    <definedName name="Interwał" localSheetId="0">'Administracja I SPS'!$E$2</definedName>
    <definedName name="Interwał" localSheetId="2">'Administracja III SPS AG'!$E$2</definedName>
    <definedName name="Interwał" localSheetId="1">'Administracja III SPS WS'!$E$2</definedName>
    <definedName name="Interwał" localSheetId="4">'Prawo I JSM'!$E$2</definedName>
    <definedName name="Interwał">#REF!</definedName>
    <definedName name="_xlnm.Print_Titles" localSheetId="3">'Administracja I SDS'!$3:$3</definedName>
    <definedName name="_xlnm.Print_Titles" localSheetId="0">'Administracja I SPS'!$3:$3</definedName>
    <definedName name="_xlnm.Print_Titles" localSheetId="2">'Administracja III SPS AG'!$3:$3</definedName>
    <definedName name="_xlnm.Print_Titles" localSheetId="1">'Administracja III SPS WS'!$3:$3</definedName>
    <definedName name="_xlnm.Print_Titles" localSheetId="4">'Prawo I JSM'!$3:$3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2" l="1"/>
  <c r="B31" i="12"/>
  <c r="B29" i="12"/>
  <c r="B27" i="12"/>
  <c r="B25" i="12"/>
  <c r="B23" i="12"/>
  <c r="B21" i="12"/>
  <c r="B19" i="12"/>
  <c r="B17" i="12"/>
  <c r="B13" i="12"/>
  <c r="B11" i="12"/>
  <c r="B7" i="12"/>
  <c r="B5" i="12"/>
  <c r="B4" i="12"/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9" l="1"/>
  <c r="B31" i="9"/>
  <c r="B29" i="9"/>
  <c r="B27" i="9"/>
  <c r="B25" i="9"/>
  <c r="B23" i="9"/>
  <c r="B21" i="9"/>
  <c r="B19" i="9"/>
  <c r="B17" i="9"/>
  <c r="B13" i="9"/>
  <c r="B11" i="9"/>
  <c r="B7" i="9"/>
  <c r="B4" i="9"/>
  <c r="B5" i="9" s="1"/>
  <c r="B33" i="8" l="1"/>
  <c r="B31" i="8"/>
  <c r="B29" i="8"/>
  <c r="B27" i="8"/>
  <c r="B25" i="8"/>
  <c r="B23" i="8"/>
  <c r="B21" i="8"/>
  <c r="B19" i="8"/>
  <c r="B17" i="8"/>
  <c r="B13" i="8"/>
  <c r="B11" i="8"/>
  <c r="B7" i="8"/>
  <c r="B4" i="8"/>
  <c r="B5" i="8" s="1"/>
  <c r="B33" i="7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<sst xmlns="http://schemas.openxmlformats.org/spreadsheetml/2006/main" count="177" uniqueCount="51">
  <si>
    <t>I SPS</t>
  </si>
  <si>
    <t>Semestr zimowy</t>
  </si>
  <si>
    <t>18-20.12.2020 r.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</si>
  <si>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</si>
  <si>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</si>
  <si>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</si>
  <si>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</si>
  <si>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</si>
  <si>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</si>
  <si>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</si>
  <si>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</si>
  <si>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</si>
  <si>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</si>
  <si>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</si>
  <si>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</si>
  <si>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Podstawy prawoznawstwa - prof. A. Korzeniewska-Lasota</t>
  </si>
  <si>
    <t xml:space="preserve">Informatyka w administracji (ćwiczenia) - mgr K. Suchojad </t>
  </si>
  <si>
    <t>Historia administracji (ćwiczenia) - dr O. Kanecki</t>
  </si>
  <si>
    <t>Podstawy prawoznawstwa (ćwiczenia) - mgr R. Pietrzak</t>
  </si>
  <si>
    <t>Psychologia społeczna (ćwiczenia) - mgr H. Antoniewicz</t>
  </si>
  <si>
    <t>Nauka administracji z elementami teorii i zarządzania (ćwiczenia) - mgr A. Skolimowska</t>
  </si>
  <si>
    <t>Analiza statystyczna dla potrzeb administracji publicznej (ćwiczenia) - dr P. Sulewski</t>
  </si>
  <si>
    <t>III SPS</t>
  </si>
  <si>
    <t>Legislacja administracyjna (wykład) - mgr A. Ćwikła</t>
  </si>
  <si>
    <t>Legislacja administracyjna (ćwiczenia) - mgr A. Ćwikła</t>
  </si>
  <si>
    <t>Wybrane aspekty postępowania cywilnego (ćwiczenia) - mgr A. Młynarkiewicz</t>
  </si>
  <si>
    <t>Funkcjonowanie i organizacja pracy sądownictwa (wykład) - mgr J. Kołodziej-Michałowicz</t>
  </si>
  <si>
    <t>Wybrane aspekty postępowania karnego (ćwiczenia) - mgr R. Pietrzak</t>
  </si>
  <si>
    <t>Funkcjonowanie i organizacja pracy sądownictwa (ćwiczenia) - mgr J. Kołodziej-Michałowicz</t>
  </si>
  <si>
    <t>Ustrój samorządu terytorialnego (ćwiczenia) - mgr P. Skorek</t>
  </si>
  <si>
    <t>Seminarium licencjackie - prof. D. Szpoper</t>
  </si>
  <si>
    <t xml:space="preserve">Seminarium licencjackie - prof. M. Tarkowski </t>
  </si>
  <si>
    <t>Seminarium licencjackie - prof. M. Tarkowski</t>
  </si>
  <si>
    <t>Umowy handlowe i gospodarcze (wykład) - dr M. Glicz</t>
  </si>
  <si>
    <t>Prawo handlowe w administracji (wykład) - dr M. Glicz</t>
  </si>
  <si>
    <t>I SDS</t>
  </si>
  <si>
    <t>Prawo międzynarodowe publiczne, mgr A.Ostrowski, ćw., 8:00- 9:35</t>
  </si>
  <si>
    <t>Historia myśli ustrojowo-administracyjnej, dr O. Kanecki, ćw, 10:30- 12:55</t>
  </si>
  <si>
    <t>Prawo administracyjne, mgr P.Skorek, ćw., 13:00 - 15:25</t>
  </si>
  <si>
    <t>Historia Myśli Ustrojowo-Administracyjnej - Prof. P. Dąbrowski</t>
  </si>
  <si>
    <t>I JSM</t>
  </si>
  <si>
    <t xml:space="preserve">Prawo konstytucyjne (ćwiczenia) - dr T. Nowacki </t>
  </si>
  <si>
    <t>Historia powszechna państwa i prawa (wykład) - prof. M. Tarkowski</t>
  </si>
  <si>
    <t>Historia powszechna państwa i prawa (ćwiczenia) - mgr A. Ostrowski</t>
  </si>
  <si>
    <t xml:space="preserve">Wstęp do prawoznawstwa (ćwiczenia) - mgr A. Skolimowska </t>
  </si>
  <si>
    <t>Prawo konstytucyjne (wykład) - dr T. Nowacki</t>
  </si>
  <si>
    <t>Historia ustroju i prawa polskiego (ćwiczenia) - dr O. Kanecki</t>
  </si>
  <si>
    <t>Doktryny polityczne i prawne (wykład) - prof. P. Dąbrowski</t>
  </si>
  <si>
    <t>16.00 -20.00 Język angielski - Adriana Drobko / Język niemiecki - Agnieszka Pierzchalska</t>
  </si>
  <si>
    <t>Wstęp do prawoznawstwa (wykład) - prof. A. Korzeniewska -Lasota</t>
  </si>
  <si>
    <t>Doktryny polityczne i prawne (ćwiczenia) - mgr D. Bągart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</si>
</sst>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166" fontId="0" fillId="3" borderId="5" xfId="5" applyFont="1" applyFill="1" applyBorder="1">
      <alignment horizontal="center" vertical="center"/>
    </xf>
    <xf numFmtId="0" fontId="0" fillId="3" borderId="5" xfId="0" applyFill="1" applyAlignment="1">
      <alignment horizontal="center" vertical="center" wrapText="1"/>
    </xf>
    <xf numFmtId="166" fontId="0" fillId="4" borderId="5" xfId="5" applyFont="1" applyFill="1" applyBorder="1">
      <alignment horizontal="center" vertical="center"/>
    </xf>
    <xf numFmtId="0" fontId="0" fillId="4" borderId="5" xfId="0" applyFill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11" fillId="9" borderId="12" xfId="17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ACEB-3C30-4A32-B0AD-8E9F4D215379}">
  <sheetPr>
    <tabColor theme="0" tint="-0.14999847407452621"/>
    <pageSetUpPr autoPageBreaks="0" fitToPage="1"/>
  </sheetPr>
  <dimension ref="B1:J36"/>
  <sheetViews>
    <sheetView showGridLines="0" view="pageLayout" topLeftCell="A16" zoomScale="80" zoomScaleNormal="100" zoomScalePageLayoutView="80" workbookViewId="0">
      <selection activeCell="I21" sqref="I21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23" t="s">
        <v>0</v>
      </c>
      <c r="C1" s="24"/>
      <c r="D1" s="25"/>
      <c r="E1" s="26" t="s">
        <v>1</v>
      </c>
      <c r="F1" s="27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">
      <c r="B4" s="10">
        <f>Godzina_rozpoczęcia</f>
        <v>0.33333333333333331</v>
      </c>
      <c r="G4" s="21"/>
      <c r="H4" s="22" t="s">
        <v>15</v>
      </c>
      <c r="I4" s="22" t="s">
        <v>16</v>
      </c>
      <c r="J4" t="s">
        <v>14</v>
      </c>
    </row>
    <row r="5" spans="2:10" ht="15" thickBot="1">
      <c r="B5" s="11">
        <f>B4+TIME(0,Interwał,0)</f>
        <v>0.36458333333333331</v>
      </c>
      <c r="G5" s="21"/>
      <c r="H5" s="22"/>
      <c r="I5" s="22"/>
    </row>
    <row r="6" spans="2:10" ht="57">
      <c r="B6" s="12">
        <v>0.36805555555555558</v>
      </c>
      <c r="G6" s="21"/>
      <c r="H6" s="22" t="s">
        <v>15</v>
      </c>
      <c r="I6" s="22" t="s">
        <v>16</v>
      </c>
    </row>
    <row r="7" spans="2:10" ht="15" thickBot="1">
      <c r="B7" s="11">
        <f>B6+TIME(0,Interwał,0)</f>
        <v>0.39930555555555558</v>
      </c>
      <c r="G7" s="21"/>
      <c r="H7" s="22"/>
      <c r="I7" s="22"/>
    </row>
    <row r="8" spans="2:10" ht="57">
      <c r="B8" s="12">
        <v>0.40277777777777773</v>
      </c>
      <c r="G8" s="21"/>
      <c r="H8" s="22" t="s">
        <v>15</v>
      </c>
      <c r="I8" s="22" t="s">
        <v>16</v>
      </c>
    </row>
    <row r="9" spans="2:10" ht="15" thickBot="1">
      <c r="B9" s="11">
        <v>0.43402777777777773</v>
      </c>
      <c r="G9" s="21"/>
      <c r="H9" s="22"/>
      <c r="I9" s="22"/>
    </row>
    <row r="10" spans="2:10" ht="72" thickBot="1">
      <c r="B10" s="12">
        <v>0.4375</v>
      </c>
      <c r="G10" s="21"/>
      <c r="H10" s="22" t="s">
        <v>15</v>
      </c>
      <c r="I10" s="22" t="s">
        <v>17</v>
      </c>
    </row>
    <row r="11" spans="2:10" ht="15" thickBot="1">
      <c r="B11" s="11">
        <f>B10+TIME(0,Interwał,0)</f>
        <v>0.46875</v>
      </c>
      <c r="G11" s="21"/>
      <c r="H11" s="22"/>
      <c r="I11" s="22"/>
    </row>
    <row r="12" spans="2:10" ht="57.75" thickBot="1">
      <c r="B12" s="12">
        <v>0.47222222222222227</v>
      </c>
      <c r="G12" s="21"/>
      <c r="H12" s="22" t="s">
        <v>18</v>
      </c>
      <c r="I12" s="22" t="s">
        <v>17</v>
      </c>
    </row>
    <row r="13" spans="2:10" ht="15" thickBot="1">
      <c r="B13" s="11">
        <f>B12+TIME(0,Interwał,0)</f>
        <v>0.50347222222222232</v>
      </c>
      <c r="G13" s="21"/>
      <c r="H13" s="22"/>
      <c r="I13" s="22"/>
    </row>
    <row r="14" spans="2:10" ht="57">
      <c r="B14" s="12">
        <v>0.50694444444444442</v>
      </c>
      <c r="G14" s="21"/>
      <c r="H14" s="22" t="s">
        <v>18</v>
      </c>
      <c r="I14" s="22" t="s">
        <v>19</v>
      </c>
    </row>
    <row r="15" spans="2:10" ht="15" thickBot="1">
      <c r="B15" s="11">
        <v>0.53819444444444442</v>
      </c>
      <c r="G15" s="21"/>
      <c r="H15" s="22"/>
      <c r="I15" s="22"/>
    </row>
    <row r="16" spans="2:10" ht="57">
      <c r="B16" s="12">
        <v>0.54166666666666663</v>
      </c>
      <c r="G16" s="21"/>
      <c r="H16" s="22" t="s">
        <v>18</v>
      </c>
      <c r="I16" s="22" t="s">
        <v>19</v>
      </c>
    </row>
    <row r="17" spans="2:9" ht="15" thickBot="1">
      <c r="B17" s="11">
        <f>B16+TIME(0,Interwał,0)</f>
        <v>0.57291666666666663</v>
      </c>
      <c r="G17" s="21"/>
      <c r="H17" s="22"/>
      <c r="I17" s="22"/>
    </row>
    <row r="18" spans="2:9" ht="57">
      <c r="B18" s="12">
        <v>0.57638888888888895</v>
      </c>
      <c r="G18" s="21"/>
      <c r="H18" s="22" t="s">
        <v>18</v>
      </c>
      <c r="I18" s="22" t="s">
        <v>19</v>
      </c>
    </row>
    <row r="19" spans="2:9" ht="15" thickBot="1">
      <c r="B19" s="11">
        <f>B18+TIME(0,Interwał,0)</f>
        <v>0.60763888888888895</v>
      </c>
      <c r="G19" s="21"/>
      <c r="H19" s="22"/>
      <c r="I19" s="22"/>
    </row>
    <row r="20" spans="2:9" ht="71.25">
      <c r="B20" s="12">
        <v>0.61111111111111105</v>
      </c>
      <c r="G20" s="21"/>
      <c r="H20" s="22" t="s">
        <v>20</v>
      </c>
      <c r="I20" s="22" t="s">
        <v>19</v>
      </c>
    </row>
    <row r="21" spans="2:9" ht="15" thickBot="1">
      <c r="B21" s="11">
        <f>B20+TIME(0,Interwał,0)</f>
        <v>0.64236111111111105</v>
      </c>
      <c r="G21" s="21"/>
      <c r="H21" s="22"/>
      <c r="I21" s="22"/>
    </row>
    <row r="22" spans="2:9" ht="72" thickBot="1">
      <c r="B22" s="12">
        <v>0.64583333333333337</v>
      </c>
      <c r="G22" s="21"/>
      <c r="H22" s="22" t="s">
        <v>20</v>
      </c>
      <c r="I22" s="22"/>
    </row>
    <row r="23" spans="2:9" ht="15" thickBot="1">
      <c r="B23" s="11">
        <f>B22+TIME(0,Interwał,0)</f>
        <v>0.67708333333333337</v>
      </c>
      <c r="G23" s="21"/>
      <c r="H23" s="22"/>
      <c r="I23" s="22"/>
    </row>
    <row r="24" spans="2:9" ht="71.25">
      <c r="B24" s="12">
        <v>0.68055555555555547</v>
      </c>
      <c r="G24" s="21"/>
      <c r="H24" s="22" t="s">
        <v>20</v>
      </c>
      <c r="I24" s="22"/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71.25">
      <c r="B26" s="12">
        <v>0.71527777777777779</v>
      </c>
      <c r="G26" s="21"/>
      <c r="H26" s="22" t="s">
        <v>20</v>
      </c>
      <c r="I26" s="22"/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85.5">
      <c r="B28" s="12">
        <v>0.75</v>
      </c>
      <c r="G28" s="21"/>
      <c r="H28" s="22" t="s">
        <v>21</v>
      </c>
      <c r="I28" s="22"/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85.5">
      <c r="B30" s="12">
        <v>0.78472222222222221</v>
      </c>
      <c r="G30" s="21"/>
      <c r="H30" s="22" t="s">
        <v>21</v>
      </c>
      <c r="I30" s="22"/>
    </row>
    <row r="31" spans="2:9" ht="15" thickBot="1">
      <c r="B31" s="11">
        <f>B30+TIME(0,Interwał,0)</f>
        <v>0.81597222222222221</v>
      </c>
      <c r="G31" s="21"/>
      <c r="H31" s="22"/>
      <c r="I31" s="22"/>
    </row>
    <row r="32" spans="2:9" ht="14.25">
      <c r="B32" s="12">
        <v>0.81944444444444453</v>
      </c>
      <c r="G32" s="21"/>
      <c r="H32" s="22"/>
      <c r="I32" s="22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4BF57AF5-8B6D-4BA7-BA97-06F74733D828}"/>
    <dataValidation allowBlank="1" showInputMessage="1" showErrorMessage="1" prompt="W tej komórce znajduje się tytuł tego arkusza. W komórce po prawej stronie wprowadź nazwę semestru" sqref="B1:D1" xr:uid="{1B7299DF-0ACF-4BC9-A76D-8BB541752192}"/>
    <dataValidation allowBlank="1" showInputMessage="1" showErrorMessage="1" prompt="W tej komórce wprowadź interwał w minutach" sqref="E2" xr:uid="{C86E898A-6B92-4FAC-8813-1E8FF5CE58E1}"/>
    <dataValidation allowBlank="1" showInputMessage="1" showErrorMessage="1" prompt="W komórce po prawej stronie wprowadź interwał w minutach" sqref="D2" xr:uid="{665237E5-7B51-4AEA-8E9B-75A21FAD174B}"/>
    <dataValidation allowBlank="1" showInputMessage="1" showErrorMessage="1" prompt="W tej komórce wprowadź godzinę rozpoczęcia" sqref="C2" xr:uid="{B5758B7E-916A-49AD-8AD7-A7BF315DE1BB}"/>
    <dataValidation allowBlank="1" showInputMessage="1" showErrorMessage="1" prompt="W komórce po prawej stronie wprowadź godzinę rozpoczęcia" sqref="B2" xr:uid="{AB424AD0-1F12-491B-A6C0-9CF6DD9CAE9D}"/>
    <dataValidation allowBlank="1" showInputMessage="1" showErrorMessage="1" prompt="W tej kolumnie pod tym nagłówkiem godzina jest aktualizowana automatycznie" sqref="B3" xr:uid="{89D3FD16-96E6-49C1-A9DE-5E2E211668D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276EEBD7-0529-4319-8CCD-96A0234E8F30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993C877D-B9AB-41E4-93E8-DA100CCD5197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view="pageLayout" topLeftCell="C23" zoomScale="80" zoomScaleNormal="100" zoomScalePageLayoutView="80" workbookViewId="0">
      <selection activeCell="I32" sqref="I3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>
      <c r="B1" s="23" t="s">
        <v>22</v>
      </c>
      <c r="C1" s="24"/>
      <c r="D1" s="25"/>
      <c r="E1" s="26" t="s">
        <v>1</v>
      </c>
      <c r="F1" s="27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>
      <c r="B4" s="10">
        <f>Godzina_rozpoczęcia</f>
        <v>0.33333333333333331</v>
      </c>
      <c r="G4" s="21"/>
      <c r="H4" s="22" t="s">
        <v>23</v>
      </c>
      <c r="I4" s="22"/>
      <c r="J4" t="s">
        <v>14</v>
      </c>
    </row>
    <row r="5" spans="2:10" ht="15" thickBot="1">
      <c r="B5" s="11">
        <f>B4+TIME(0,Interwał,0)</f>
        <v>0.36458333333333331</v>
      </c>
      <c r="G5" s="21"/>
      <c r="H5" s="22"/>
      <c r="I5" s="22"/>
    </row>
    <row r="6" spans="2:10" ht="57.75" thickBot="1">
      <c r="B6" s="12">
        <v>0.36805555555555558</v>
      </c>
      <c r="G6" s="21"/>
      <c r="H6" s="22" t="s">
        <v>23</v>
      </c>
      <c r="I6" s="22"/>
    </row>
    <row r="7" spans="2:10" ht="15" thickBot="1">
      <c r="B7" s="11">
        <f>B6+TIME(0,Interwał,0)</f>
        <v>0.39930555555555558</v>
      </c>
      <c r="G7" s="21"/>
      <c r="H7" s="22"/>
      <c r="I7" s="22"/>
    </row>
    <row r="8" spans="2:10" ht="72" thickBot="1">
      <c r="B8" s="12">
        <v>0.40277777777777773</v>
      </c>
      <c r="G8" s="21"/>
      <c r="H8" s="22" t="s">
        <v>24</v>
      </c>
      <c r="I8" s="22" t="s">
        <v>25</v>
      </c>
    </row>
    <row r="9" spans="2:10" ht="15" thickBot="1">
      <c r="B9" s="11">
        <v>0.43402777777777773</v>
      </c>
      <c r="G9" s="21"/>
      <c r="H9" s="22"/>
      <c r="I9" s="22"/>
    </row>
    <row r="10" spans="2:10" ht="72" thickBot="1">
      <c r="B10" s="12">
        <v>0.4375</v>
      </c>
      <c r="G10" s="21"/>
      <c r="H10" s="22" t="s">
        <v>24</v>
      </c>
      <c r="I10" s="22" t="s">
        <v>25</v>
      </c>
    </row>
    <row r="11" spans="2:10" ht="15" thickBot="1">
      <c r="B11" s="11">
        <f>B10+TIME(0,Interwał,0)</f>
        <v>0.46875</v>
      </c>
      <c r="G11" s="21"/>
      <c r="H11" s="22"/>
      <c r="I11" s="22"/>
    </row>
    <row r="12" spans="2:10" ht="72" thickBot="1">
      <c r="B12" s="12">
        <v>0.47222222222222227</v>
      </c>
      <c r="G12" s="21"/>
      <c r="H12" s="22" t="s">
        <v>24</v>
      </c>
      <c r="I12" s="22" t="s">
        <v>25</v>
      </c>
    </row>
    <row r="13" spans="2:10" ht="15" thickBot="1">
      <c r="B13" s="11">
        <f>B12+TIME(0,Interwał,0)</f>
        <v>0.50347222222222232</v>
      </c>
      <c r="G13" s="21"/>
      <c r="H13" s="22"/>
      <c r="I13" s="22"/>
    </row>
    <row r="14" spans="2:10" ht="86.25" thickBot="1">
      <c r="B14" s="12">
        <v>0.50694444444444442</v>
      </c>
      <c r="G14" s="21"/>
      <c r="H14" s="22" t="s">
        <v>26</v>
      </c>
      <c r="I14" s="22" t="s">
        <v>25</v>
      </c>
    </row>
    <row r="15" spans="2:10" ht="15" thickBot="1">
      <c r="B15" s="11">
        <v>0.53819444444444442</v>
      </c>
      <c r="G15" s="21"/>
      <c r="H15" s="22"/>
      <c r="I15" s="22"/>
    </row>
    <row r="16" spans="2:10" ht="86.25" thickBot="1">
      <c r="B16" s="12">
        <v>0.54166666666666663</v>
      </c>
      <c r="G16" s="21"/>
      <c r="H16" s="22" t="s">
        <v>26</v>
      </c>
      <c r="I16" s="22" t="s">
        <v>27</v>
      </c>
    </row>
    <row r="17" spans="2:9" ht="15" thickBot="1">
      <c r="B17" s="11">
        <f>B16+TIME(0,Interwał,0)</f>
        <v>0.57291666666666663</v>
      </c>
      <c r="G17" s="21"/>
      <c r="H17" s="22"/>
      <c r="I17" s="22"/>
    </row>
    <row r="18" spans="2:9" ht="86.25" thickBot="1">
      <c r="B18" s="12">
        <v>0.57638888888888895</v>
      </c>
      <c r="G18" s="21"/>
      <c r="H18" s="22" t="s">
        <v>28</v>
      </c>
      <c r="I18" s="22" t="s">
        <v>27</v>
      </c>
    </row>
    <row r="19" spans="2:9" ht="15" thickBot="1">
      <c r="B19" s="11">
        <f>B18+TIME(0,Interwał,0)</f>
        <v>0.60763888888888895</v>
      </c>
      <c r="G19" s="21"/>
      <c r="H19" s="22"/>
      <c r="I19" s="22"/>
    </row>
    <row r="20" spans="2:9" ht="86.25" thickBot="1">
      <c r="B20" s="12">
        <v>0.61111111111111105</v>
      </c>
      <c r="G20" s="21"/>
      <c r="H20" s="22" t="s">
        <v>28</v>
      </c>
      <c r="I20" s="22" t="s">
        <v>27</v>
      </c>
    </row>
    <row r="21" spans="2:9" ht="15" thickBot="1">
      <c r="B21" s="11">
        <f>B20+TIME(0,Interwał,0)</f>
        <v>0.64236111111111105</v>
      </c>
      <c r="G21" s="21"/>
      <c r="H21" s="22"/>
      <c r="I21" s="22"/>
    </row>
    <row r="22" spans="2:9" ht="57.75" thickBot="1">
      <c r="B22" s="12">
        <v>0.64583333333333337</v>
      </c>
      <c r="G22" s="21"/>
      <c r="H22" s="22" t="s">
        <v>29</v>
      </c>
      <c r="I22" s="22"/>
    </row>
    <row r="23" spans="2:9" ht="15" thickBot="1">
      <c r="B23" s="11">
        <f>B22+TIME(0,Interwał,0)</f>
        <v>0.67708333333333337</v>
      </c>
      <c r="G23" s="21"/>
      <c r="H23" s="22"/>
      <c r="I23" s="22"/>
    </row>
    <row r="24" spans="2:9" ht="57.75" thickBot="1">
      <c r="B24" s="12">
        <v>0.68055555555555547</v>
      </c>
      <c r="G24" s="21" t="s">
        <v>30</v>
      </c>
      <c r="H24" s="22" t="s">
        <v>29</v>
      </c>
      <c r="I24" s="22"/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57.75" thickBot="1">
      <c r="B26" s="12">
        <v>0.71527777777777779</v>
      </c>
      <c r="G26" s="21" t="s">
        <v>30</v>
      </c>
      <c r="H26" s="22" t="s">
        <v>29</v>
      </c>
      <c r="I26" s="22"/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57.75" thickBot="1">
      <c r="B28" s="12">
        <v>0.75</v>
      </c>
      <c r="G28" s="21" t="s">
        <v>30</v>
      </c>
      <c r="H28" s="22" t="s">
        <v>29</v>
      </c>
      <c r="I28" s="22"/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43.5" thickBot="1">
      <c r="B30" s="12">
        <v>0.78472222222222221</v>
      </c>
      <c r="G30" s="21" t="s">
        <v>31</v>
      </c>
      <c r="H30" s="22"/>
      <c r="I30" s="22"/>
    </row>
    <row r="31" spans="2:9" ht="15" thickBot="1">
      <c r="B31" s="11">
        <f>B30+TIME(0,Interwał,0)</f>
        <v>0.81597222222222221</v>
      </c>
      <c r="G31" s="21"/>
      <c r="H31" s="22"/>
      <c r="I31" s="22"/>
    </row>
    <row r="32" spans="2:9" ht="43.5" thickBot="1">
      <c r="B32" s="12">
        <v>0.81944444444444453</v>
      </c>
      <c r="G32" s="21" t="s">
        <v>32</v>
      </c>
      <c r="H32" s="22"/>
      <c r="I32" s="22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&amp;L&amp;"-,Pogrubiony"&amp;20WYMIAR SPRAWIEDLIWOŚCI 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C379-29B2-4292-8402-7CB92896076F}">
  <sheetPr>
    <tabColor theme="0" tint="-0.14999847407452621"/>
    <pageSetUpPr autoPageBreaks="0" fitToPage="1"/>
  </sheetPr>
  <dimension ref="B1:J36"/>
  <sheetViews>
    <sheetView showGridLines="0" tabSelected="1" view="pageLayout" topLeftCell="D6" zoomScale="80" zoomScaleNormal="100" zoomScalePageLayoutView="80" workbookViewId="0">
      <selection activeCell="I12" sqref="I1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23" t="s">
        <v>22</v>
      </c>
      <c r="C1" s="24"/>
      <c r="D1" s="25"/>
      <c r="E1" s="26" t="s">
        <v>1</v>
      </c>
      <c r="F1" s="27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">
      <c r="B4" s="10">
        <f>Godzina_rozpoczęcia</f>
        <v>0.33333333333333331</v>
      </c>
      <c r="G4" s="21"/>
      <c r="H4" s="22" t="s">
        <v>23</v>
      </c>
      <c r="I4" s="22"/>
      <c r="J4" t="s">
        <v>14</v>
      </c>
    </row>
    <row r="5" spans="2:10" ht="15" thickBot="1">
      <c r="B5" s="11">
        <f>B4+TIME(0,Interwał,0)</f>
        <v>0.36458333333333331</v>
      </c>
      <c r="G5" s="21"/>
      <c r="H5" s="22"/>
      <c r="I5" s="22"/>
    </row>
    <row r="6" spans="2:10" ht="57">
      <c r="B6" s="12">
        <v>0.36805555555555558</v>
      </c>
      <c r="G6" s="21"/>
      <c r="H6" s="22" t="s">
        <v>23</v>
      </c>
      <c r="I6" s="22"/>
    </row>
    <row r="7" spans="2:10" ht="15" thickBot="1">
      <c r="B7" s="11">
        <f>B6+TIME(0,Interwał,0)</f>
        <v>0.39930555555555558</v>
      </c>
      <c r="G7" s="21"/>
      <c r="H7" s="22"/>
      <c r="I7" s="22"/>
    </row>
    <row r="8" spans="2:10" ht="57">
      <c r="B8" s="12">
        <v>0.40277777777777773</v>
      </c>
      <c r="G8" s="21"/>
      <c r="H8" s="22" t="s">
        <v>24</v>
      </c>
      <c r="I8" s="22"/>
    </row>
    <row r="9" spans="2:10" ht="15" thickBot="1">
      <c r="B9" s="11">
        <v>0.43402777777777773</v>
      </c>
      <c r="G9" s="21"/>
      <c r="H9" s="22"/>
      <c r="I9" s="22"/>
    </row>
    <row r="10" spans="2:10" ht="57">
      <c r="B10" s="12">
        <v>0.4375</v>
      </c>
      <c r="G10" s="21"/>
      <c r="H10" s="22" t="s">
        <v>24</v>
      </c>
      <c r="I10" s="22"/>
    </row>
    <row r="11" spans="2:10" ht="15" thickBot="1">
      <c r="B11" s="11">
        <f>B10+TIME(0,Interwał,0)</f>
        <v>0.46875</v>
      </c>
      <c r="G11" s="21"/>
      <c r="H11" s="22"/>
      <c r="I11" s="22"/>
    </row>
    <row r="12" spans="2:10" ht="57">
      <c r="B12" s="12">
        <v>0.47222222222222227</v>
      </c>
      <c r="G12" s="21"/>
      <c r="H12" s="22" t="s">
        <v>24</v>
      </c>
      <c r="I12" s="22"/>
    </row>
    <row r="13" spans="2:10" ht="15" thickBot="1">
      <c r="B13" s="11">
        <f>B12+TIME(0,Interwał,0)</f>
        <v>0.50347222222222232</v>
      </c>
      <c r="G13" s="21"/>
      <c r="H13" s="22"/>
      <c r="I13" s="22"/>
    </row>
    <row r="14" spans="2:10" ht="15" thickBot="1">
      <c r="B14" s="12">
        <v>0.50694444444444442</v>
      </c>
      <c r="G14" s="21"/>
      <c r="H14" s="22"/>
      <c r="I14" s="22"/>
    </row>
    <row r="15" spans="2:10" ht="15" thickBot="1">
      <c r="B15" s="11">
        <v>0.53819444444444442</v>
      </c>
      <c r="G15" s="21"/>
      <c r="H15" s="22"/>
      <c r="I15" s="22"/>
    </row>
    <row r="16" spans="2:10" ht="57.75" thickBot="1">
      <c r="B16" s="12">
        <v>0.54166666666666663</v>
      </c>
      <c r="G16" s="21"/>
      <c r="H16" s="22" t="s">
        <v>33</v>
      </c>
      <c r="I16" s="22"/>
    </row>
    <row r="17" spans="2:9" ht="15" thickBot="1">
      <c r="B17" s="11">
        <f>B16+TIME(0,Interwał,0)</f>
        <v>0.57291666666666663</v>
      </c>
      <c r="G17" s="21"/>
      <c r="H17" s="22"/>
      <c r="I17" s="22"/>
    </row>
    <row r="18" spans="2:9" ht="57.75" thickBot="1">
      <c r="B18" s="12">
        <v>0.57638888888888895</v>
      </c>
      <c r="G18" s="21"/>
      <c r="H18" s="22" t="s">
        <v>33</v>
      </c>
      <c r="I18" s="22"/>
    </row>
    <row r="19" spans="2:9" ht="15" thickBot="1">
      <c r="B19" s="11">
        <f>B18+TIME(0,Interwał,0)</f>
        <v>0.60763888888888895</v>
      </c>
      <c r="G19" s="21"/>
      <c r="H19" s="22"/>
      <c r="I19" s="22"/>
    </row>
    <row r="20" spans="2:9" ht="57.75" thickBot="1">
      <c r="B20" s="12">
        <v>0.61111111111111105</v>
      </c>
      <c r="G20" s="21"/>
      <c r="H20" s="22" t="s">
        <v>34</v>
      </c>
      <c r="I20" s="22"/>
    </row>
    <row r="21" spans="2:9" ht="15" thickBot="1">
      <c r="B21" s="11">
        <f>B20+TIME(0,Interwał,0)</f>
        <v>0.64236111111111105</v>
      </c>
      <c r="G21" s="21"/>
      <c r="H21" s="22"/>
      <c r="I21" s="22"/>
    </row>
    <row r="22" spans="2:9" ht="57.75" thickBot="1">
      <c r="B22" s="12">
        <v>0.64583333333333337</v>
      </c>
      <c r="G22" s="21"/>
      <c r="H22" s="22" t="s">
        <v>34</v>
      </c>
      <c r="I22" s="22"/>
    </row>
    <row r="23" spans="2:9" ht="15" thickBot="1">
      <c r="B23" s="11">
        <f>B22+TIME(0,Interwał,0)</f>
        <v>0.67708333333333337</v>
      </c>
      <c r="G23" s="21"/>
      <c r="H23" s="22"/>
      <c r="I23" s="22"/>
    </row>
    <row r="24" spans="2:9" ht="57.75" thickBot="1">
      <c r="B24" s="12">
        <v>0.68055555555555547</v>
      </c>
      <c r="G24" s="21" t="s">
        <v>30</v>
      </c>
      <c r="H24" s="22" t="s">
        <v>29</v>
      </c>
      <c r="I24" s="22"/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57.75" thickBot="1">
      <c r="B26" s="12">
        <v>0.71527777777777779</v>
      </c>
      <c r="G26" s="21" t="s">
        <v>30</v>
      </c>
      <c r="H26" s="22" t="s">
        <v>29</v>
      </c>
      <c r="I26" s="22"/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57.75" thickBot="1">
      <c r="B28" s="12">
        <v>0.75</v>
      </c>
      <c r="G28" s="21" t="s">
        <v>30</v>
      </c>
      <c r="H28" s="22" t="s">
        <v>29</v>
      </c>
      <c r="I28" s="22"/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43.5" thickBot="1">
      <c r="B30" s="12">
        <v>0.78472222222222221</v>
      </c>
      <c r="G30" s="21" t="s">
        <v>31</v>
      </c>
      <c r="H30" s="22"/>
      <c r="I30" s="22"/>
    </row>
    <row r="31" spans="2:9" ht="15" thickBot="1">
      <c r="B31" s="11">
        <f>B30+TIME(0,Interwał,0)</f>
        <v>0.81597222222222221</v>
      </c>
      <c r="G31" s="21"/>
      <c r="H31" s="22"/>
      <c r="I31" s="22"/>
    </row>
    <row r="32" spans="2:9" ht="43.5" thickBot="1">
      <c r="B32" s="12">
        <v>0.81944444444444453</v>
      </c>
      <c r="G32" s="21" t="s">
        <v>32</v>
      </c>
      <c r="H32" s="22"/>
      <c r="I32" s="22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822255E2-79B1-4C39-90A3-603791882AD9}"/>
    <dataValidation allowBlank="1" showInputMessage="1" showErrorMessage="1" prompt="W tej komórce znajduje się tytuł tego arkusza. W komórce po prawej stronie wprowadź nazwę semestru" sqref="B1:D1" xr:uid="{3DAF971A-5CC4-4223-AFB5-3425AC18E9F7}"/>
    <dataValidation allowBlank="1" showInputMessage="1" showErrorMessage="1" prompt="W tej komórce wprowadź interwał w minutach" sqref="E2" xr:uid="{9F5B304A-9DC3-470B-AC9E-E2C65AE7FD1E}"/>
    <dataValidation allowBlank="1" showInputMessage="1" showErrorMessage="1" prompt="W komórce po prawej stronie wprowadź interwał w minutach" sqref="D2" xr:uid="{79E9C49A-5538-4229-85E1-F293AFE17F49}"/>
    <dataValidation allowBlank="1" showInputMessage="1" showErrorMessage="1" prompt="W tej komórce wprowadź godzinę rozpoczęcia" sqref="C2" xr:uid="{8D38C344-3ADD-46AC-BBAD-5F93BF1CADE2}"/>
    <dataValidation allowBlank="1" showInputMessage="1" showErrorMessage="1" prompt="W komórce po prawej stronie wprowadź godzinę rozpoczęcia" sqref="B2" xr:uid="{69029053-DFEB-4F79-A4D8-57D8DDF5F97B}"/>
    <dataValidation allowBlank="1" showInputMessage="1" showErrorMessage="1" prompt="W tej kolumnie pod tym nagłówkiem godzina jest aktualizowana automatycznie" sqref="B3" xr:uid="{75779C20-0062-4D7A-8D29-DDD0B4732273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12A032B-BD1A-4822-A1EE-0121CA1047C6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47284F6A-9BD4-4BE5-AF18-1DCF661073ED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276A-478A-4D56-B958-59D06E9CEF9C}">
  <sheetPr>
    <tabColor theme="0" tint="-0.14999847407452621"/>
    <pageSetUpPr autoPageBreaks="0" fitToPage="1"/>
  </sheetPr>
  <dimension ref="B1:J36"/>
  <sheetViews>
    <sheetView showGridLines="0" view="pageLayout" topLeftCell="D1" zoomScaleNormal="100" workbookViewId="0">
      <selection activeCell="G4" sqref="G4"/>
    </sheetView>
  </sheetViews>
  <sheetFormatPr defaultRowHeight="30" customHeight="1" thickBottom="1"/>
  <cols>
    <col min="1" max="1" width="1.796875" customWidth="1"/>
    <col min="2" max="2" width="18.19921875" customWidth="1"/>
    <col min="3" max="4" width="18.796875" customWidth="1"/>
    <col min="5" max="5" width="4.3984375" customWidth="1"/>
    <col min="6" max="6" width="11.796875" customWidth="1"/>
    <col min="7" max="8" width="18.796875" customWidth="1"/>
    <col min="9" max="9" width="5" customWidth="1"/>
    <col min="10" max="10" width="2.296875" customWidth="1"/>
  </cols>
  <sheetData>
    <row r="1" spans="2:10" ht="37.5" thickBot="1">
      <c r="B1" s="23" t="s">
        <v>35</v>
      </c>
      <c r="C1" s="24"/>
      <c r="D1" s="25"/>
      <c r="E1" s="26" t="s">
        <v>1</v>
      </c>
      <c r="F1" s="27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15" thickBot="1">
      <c r="B4" s="10">
        <f>Godzina_rozpoczęcia</f>
        <v>0.33333333333333331</v>
      </c>
      <c r="G4" s="21"/>
      <c r="H4" s="28" t="s">
        <v>36</v>
      </c>
      <c r="I4" s="22"/>
      <c r="J4" t="s">
        <v>14</v>
      </c>
    </row>
    <row r="5" spans="2:10" ht="15" thickBot="1">
      <c r="B5" s="11">
        <f>B4+TIME(0,Interwał,0)</f>
        <v>0.36458333333333331</v>
      </c>
      <c r="G5" s="21"/>
      <c r="H5" s="28"/>
      <c r="I5" s="22"/>
    </row>
    <row r="6" spans="2:10" ht="15" thickBot="1">
      <c r="B6" s="12">
        <v>0.36805555555555558</v>
      </c>
      <c r="G6" s="21"/>
      <c r="H6" s="28"/>
      <c r="I6" s="22"/>
    </row>
    <row r="7" spans="2:10" ht="15" thickBot="1">
      <c r="B7" s="11">
        <f>B6+TIME(0,Interwał,0)</f>
        <v>0.39930555555555558</v>
      </c>
      <c r="G7" s="21"/>
      <c r="H7" s="28"/>
      <c r="I7" s="22"/>
    </row>
    <row r="8" spans="2:10" ht="15" thickBot="1">
      <c r="B8" s="12">
        <v>0.40277777777777773</v>
      </c>
      <c r="G8" s="21"/>
      <c r="H8" s="28"/>
      <c r="I8" s="22"/>
    </row>
    <row r="9" spans="2:10" ht="15" thickBot="1">
      <c r="B9" s="11">
        <v>0.43402777777777773</v>
      </c>
      <c r="G9" s="21"/>
      <c r="H9" s="28"/>
      <c r="I9" s="22"/>
    </row>
    <row r="10" spans="2:10" ht="15" thickBot="1">
      <c r="B10" s="12">
        <v>0.4375</v>
      </c>
      <c r="G10" s="21"/>
      <c r="H10" s="28" t="s">
        <v>37</v>
      </c>
      <c r="I10" s="22"/>
    </row>
    <row r="11" spans="2:10" ht="15" thickBot="1">
      <c r="B11" s="11">
        <f>B10+TIME(0,Interwał,0)</f>
        <v>0.46875</v>
      </c>
      <c r="G11" s="21"/>
      <c r="H11" s="28"/>
      <c r="I11" s="22"/>
    </row>
    <row r="12" spans="2:10" ht="15" thickBot="1">
      <c r="B12" s="12">
        <v>0.47222222222222227</v>
      </c>
      <c r="G12" s="21"/>
      <c r="H12" s="28"/>
      <c r="I12" s="22"/>
    </row>
    <row r="13" spans="2:10" ht="15" thickBot="1">
      <c r="B13" s="11">
        <f>B12+TIME(0,Interwał,0)</f>
        <v>0.50347222222222232</v>
      </c>
      <c r="G13" s="21"/>
      <c r="H13" s="28"/>
      <c r="I13" s="22"/>
    </row>
    <row r="14" spans="2:10" ht="15" thickBot="1">
      <c r="B14" s="12">
        <v>0.50694444444444442</v>
      </c>
      <c r="G14" s="21"/>
      <c r="H14" s="28"/>
      <c r="I14" s="22"/>
    </row>
    <row r="15" spans="2:10" ht="15" thickBot="1">
      <c r="B15" s="11">
        <v>0.53819444444444442</v>
      </c>
      <c r="G15" s="21"/>
      <c r="H15" s="28"/>
      <c r="I15" s="22"/>
    </row>
    <row r="16" spans="2:10" ht="15" thickBot="1">
      <c r="B16" s="12">
        <v>0.54166666666666663</v>
      </c>
      <c r="G16" s="21"/>
      <c r="H16" s="28" t="s">
        <v>38</v>
      </c>
      <c r="I16" s="22"/>
    </row>
    <row r="17" spans="2:9" ht="15" thickBot="1">
      <c r="B17" s="11">
        <f>B16+TIME(0,Interwał,0)</f>
        <v>0.57291666666666663</v>
      </c>
      <c r="G17" s="21"/>
      <c r="H17" s="28"/>
      <c r="I17" s="22"/>
    </row>
    <row r="18" spans="2:9" ht="15" thickBot="1">
      <c r="B18" s="12">
        <v>0.57638888888888895</v>
      </c>
      <c r="G18" s="21"/>
      <c r="H18" s="28"/>
      <c r="I18" s="22"/>
    </row>
    <row r="19" spans="2:9" ht="15" thickBot="1">
      <c r="B19" s="11">
        <f>B18+TIME(0,Interwał,0)</f>
        <v>0.60763888888888895</v>
      </c>
      <c r="G19" s="21"/>
      <c r="H19" s="28"/>
      <c r="I19" s="22"/>
    </row>
    <row r="20" spans="2:9" ht="15" thickBot="1">
      <c r="B20" s="12">
        <v>0.61111111111111105</v>
      </c>
      <c r="G20" s="21"/>
      <c r="H20" s="28"/>
      <c r="I20" s="22"/>
    </row>
    <row r="21" spans="2:9" ht="15" thickBot="1">
      <c r="B21" s="11">
        <f>B20+TIME(0,Interwał,0)</f>
        <v>0.64236111111111105</v>
      </c>
      <c r="G21" s="21"/>
      <c r="H21" s="28"/>
      <c r="I21" s="22"/>
    </row>
    <row r="22" spans="2:9" ht="15" thickBot="1">
      <c r="B22" s="12">
        <v>0.64583333333333337</v>
      </c>
      <c r="G22" s="21"/>
      <c r="H22" s="22"/>
      <c r="I22" s="22"/>
    </row>
    <row r="23" spans="2:9" ht="15" thickBot="1">
      <c r="B23" s="11">
        <f>B22+TIME(0,Interwał,0)</f>
        <v>0.67708333333333337</v>
      </c>
      <c r="G23" s="21"/>
      <c r="H23" s="22"/>
      <c r="I23" s="22"/>
    </row>
    <row r="24" spans="2:9" ht="15" thickBot="1">
      <c r="B24" s="12">
        <v>0.68055555555555547</v>
      </c>
      <c r="G24" s="21"/>
      <c r="H24" s="22"/>
      <c r="I24" s="22"/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57.75" thickBot="1">
      <c r="B26" s="12">
        <v>0.71527777777777779</v>
      </c>
      <c r="G26" s="21" t="s">
        <v>39</v>
      </c>
      <c r="H26" s="22"/>
      <c r="I26" s="22"/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57.75" thickBot="1">
      <c r="B28" s="12">
        <v>0.75</v>
      </c>
      <c r="G28" s="21" t="s">
        <v>39</v>
      </c>
      <c r="H28" s="22"/>
      <c r="I28" s="22"/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15" thickBot="1">
      <c r="B30" s="12">
        <v>0.78472222222222221</v>
      </c>
      <c r="G30" s="21"/>
      <c r="H30" s="22"/>
      <c r="I30" s="22"/>
    </row>
    <row r="31" spans="2:9" ht="15" thickBot="1">
      <c r="B31" s="11">
        <f>B30+TIME(0,Interwał,0)</f>
        <v>0.81597222222222221</v>
      </c>
      <c r="G31" s="21"/>
      <c r="H31" s="22"/>
      <c r="I31" s="22"/>
    </row>
    <row r="32" spans="2:9" ht="15" thickBot="1">
      <c r="B32" s="12">
        <v>0.81944444444444453</v>
      </c>
      <c r="G32" s="21"/>
      <c r="H32" s="22"/>
      <c r="I32" s="22"/>
    </row>
    <row r="33" spans="2:9" ht="15" thickBot="1">
      <c r="B33" s="11">
        <f>B32+TIME(0,Interwał,0)</f>
        <v>0.85069444444444453</v>
      </c>
      <c r="G33" s="21"/>
      <c r="H33" s="22"/>
      <c r="I33" s="22"/>
    </row>
    <row r="34" spans="2:9" ht="30" customHeight="1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5">
    <mergeCell ref="B1:D1"/>
    <mergeCell ref="E1:F1"/>
    <mergeCell ref="H4:H9"/>
    <mergeCell ref="H10:H15"/>
    <mergeCell ref="H16:H2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F928956-E388-476D-810E-84BFE86C5824}"/>
    <dataValidation allowBlank="1" showInputMessage="1" showErrorMessage="1" prompt="W tej komórce znajduje się tytuł tego arkusza. W komórce po prawej stronie wprowadź nazwę semestru" sqref="B1:D1" xr:uid="{31C7EE7F-D331-43E6-86F0-AAA7AF1569F9}"/>
    <dataValidation allowBlank="1" showInputMessage="1" showErrorMessage="1" prompt="W tej komórce wprowadź interwał w minutach" sqref="E2" xr:uid="{70618F38-A1C1-450E-A33F-6100F25A01C9}"/>
    <dataValidation allowBlank="1" showInputMessage="1" showErrorMessage="1" prompt="W komórce po prawej stronie wprowadź interwał w minutach" sqref="D2" xr:uid="{701303C6-2707-445A-86DB-871088E05A48}"/>
    <dataValidation allowBlank="1" showInputMessage="1" showErrorMessage="1" prompt="W tej komórce wprowadź godzinę rozpoczęcia" sqref="C2" xr:uid="{122D375A-0AFA-463A-A758-023E92674D44}"/>
    <dataValidation allowBlank="1" showInputMessage="1" showErrorMessage="1" prompt="W komórce po prawej stronie wprowadź godzinę rozpoczęcia" sqref="B2" xr:uid="{898FEAC5-2C05-46CE-89B4-29EB4AA6D5DF}"/>
    <dataValidation allowBlank="1" showInputMessage="1" showErrorMessage="1" prompt="W tej kolumnie pod tym nagłówkiem godzina jest aktualizowana automatycznie" sqref="B3" xr:uid="{3225542B-DD77-4B50-8A09-D062BBC1E9BE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9DEEF05-9E00-478A-AAC6-46110416940B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2221BAAF-4E54-4D8B-9B30-14EC9ED4A21B}"/>
  </dataValidations>
  <printOptions horizontalCentered="1"/>
  <pageMargins left="0.25" right="0.25" top="0.75" bottom="0.75" header="0.3" footer="0.3"/>
  <pageSetup paperSize="9" scale="67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B942-1C92-441A-99E5-007688F13E3A}">
  <sheetPr>
    <tabColor theme="0" tint="-0.14999847407452621"/>
    <pageSetUpPr autoPageBreaks="0" fitToPage="1"/>
  </sheetPr>
  <dimension ref="B1:J36"/>
  <sheetViews>
    <sheetView showGridLines="0" view="pageLayout" topLeftCell="A18" zoomScaleNormal="100" workbookViewId="0">
      <selection activeCell="I22" sqref="I22"/>
    </sheetView>
  </sheetViews>
  <sheetFormatPr defaultRowHeight="30" customHeight="1" thickBottom="1"/>
  <cols>
    <col min="1" max="1" width="1.796875" customWidth="1"/>
    <col min="2" max="2" width="18.19921875" customWidth="1"/>
    <col min="3" max="4" width="18.796875" customWidth="1"/>
    <col min="5" max="5" width="4.3984375" customWidth="1"/>
    <col min="6" max="6" width="11.796875" customWidth="1"/>
    <col min="7" max="9" width="18.796875" customWidth="1"/>
    <col min="10" max="10" width="2.296875" customWidth="1"/>
  </cols>
  <sheetData>
    <row r="1" spans="2:10" ht="37.5" thickBot="1">
      <c r="B1" s="23" t="s">
        <v>40</v>
      </c>
      <c r="C1" s="24"/>
      <c r="D1" s="25"/>
      <c r="E1" s="26" t="s">
        <v>1</v>
      </c>
      <c r="F1" s="27"/>
      <c r="H1" s="14" t="s">
        <v>2</v>
      </c>
    </row>
    <row r="2" spans="2:10" ht="15.75" thickBot="1">
      <c r="B2" s="7" t="s">
        <v>3</v>
      </c>
      <c r="C2" s="15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42.75">
      <c r="B4" s="16">
        <f>Godzina_rozpoczęcia</f>
        <v>0.33333333333333331</v>
      </c>
      <c r="G4" s="21"/>
      <c r="H4" s="22" t="s">
        <v>41</v>
      </c>
      <c r="I4" s="22"/>
      <c r="J4" t="s">
        <v>14</v>
      </c>
    </row>
    <row r="5" spans="2:10" ht="15" thickBot="1">
      <c r="B5" s="17">
        <f>B4+TIME(0,Interwał,0)</f>
        <v>0.36458333333333331</v>
      </c>
      <c r="G5" s="21"/>
      <c r="H5" s="22"/>
      <c r="I5" s="22"/>
    </row>
    <row r="6" spans="2:10" ht="42.75">
      <c r="B6" s="19">
        <v>0.36805555555555558</v>
      </c>
      <c r="G6" s="21"/>
      <c r="H6" s="22" t="s">
        <v>41</v>
      </c>
      <c r="I6" s="22"/>
    </row>
    <row r="7" spans="2:10" ht="15" thickBot="1">
      <c r="B7" s="17">
        <f>B6+TIME(0,Interwał,0)</f>
        <v>0.39930555555555558</v>
      </c>
      <c r="G7" s="21"/>
      <c r="H7" s="22"/>
      <c r="I7" s="22"/>
    </row>
    <row r="8" spans="2:10" ht="57">
      <c r="B8" s="19">
        <v>0.40277777777777773</v>
      </c>
      <c r="G8" s="21"/>
      <c r="H8" s="22" t="s">
        <v>42</v>
      </c>
      <c r="I8" s="22" t="s">
        <v>43</v>
      </c>
    </row>
    <row r="9" spans="2:10" ht="15" thickBot="1">
      <c r="B9" s="17">
        <v>0.43402777777777773</v>
      </c>
      <c r="G9" s="21"/>
      <c r="H9" s="22"/>
      <c r="I9" s="22"/>
    </row>
    <row r="10" spans="2:10" ht="57">
      <c r="B10" s="19">
        <v>0.4375</v>
      </c>
      <c r="G10" s="21"/>
      <c r="H10" s="22" t="s">
        <v>42</v>
      </c>
      <c r="I10" s="22" t="s">
        <v>43</v>
      </c>
    </row>
    <row r="11" spans="2:10" ht="15" thickBot="1">
      <c r="B11" s="17">
        <f>B10+TIME(0,Interwał,0)</f>
        <v>0.46875</v>
      </c>
      <c r="G11" s="21"/>
      <c r="H11" s="22"/>
      <c r="I11" s="22"/>
    </row>
    <row r="12" spans="2:10" ht="57.75" thickBot="1">
      <c r="B12" s="19">
        <v>0.47222222222222227</v>
      </c>
      <c r="G12" s="21"/>
      <c r="H12" s="22" t="s">
        <v>44</v>
      </c>
      <c r="I12" s="22" t="s">
        <v>45</v>
      </c>
    </row>
    <row r="13" spans="2:10" ht="15" thickBot="1">
      <c r="B13" s="17">
        <f>B12+TIME(0,Interwał,0)</f>
        <v>0.50347222222222232</v>
      </c>
      <c r="G13" s="21"/>
      <c r="H13" s="22"/>
      <c r="I13" s="22"/>
    </row>
    <row r="14" spans="2:10" ht="57.75" thickBot="1">
      <c r="B14" s="19">
        <v>0.50694444444444442</v>
      </c>
      <c r="G14" s="21"/>
      <c r="H14" s="22" t="s">
        <v>44</v>
      </c>
      <c r="I14" s="22" t="s">
        <v>45</v>
      </c>
    </row>
    <row r="15" spans="2:10" ht="15" thickBot="1">
      <c r="B15" s="17">
        <v>0.53819444444444442</v>
      </c>
      <c r="G15" s="21"/>
      <c r="H15" s="22"/>
      <c r="I15" s="22"/>
    </row>
    <row r="16" spans="2:10" ht="57.75" thickBot="1">
      <c r="B16" s="19">
        <v>0.54166666666666663</v>
      </c>
      <c r="G16" s="21"/>
      <c r="H16" s="22" t="s">
        <v>44</v>
      </c>
      <c r="I16" s="22" t="s">
        <v>46</v>
      </c>
    </row>
    <row r="17" spans="2:9" ht="15" thickBot="1">
      <c r="B17" s="17">
        <f>B16+TIME(0,Interwał,0)</f>
        <v>0.57291666666666663</v>
      </c>
      <c r="G17" s="21"/>
      <c r="H17" s="22"/>
      <c r="I17" s="22"/>
    </row>
    <row r="18" spans="2:9" ht="57.75" thickBot="1">
      <c r="B18" s="19">
        <v>0.57638888888888895</v>
      </c>
      <c r="G18" s="21"/>
      <c r="H18" s="22"/>
      <c r="I18" s="22" t="s">
        <v>46</v>
      </c>
    </row>
    <row r="19" spans="2:9" ht="15" thickBot="1">
      <c r="B19" s="17">
        <f>B18+TIME(0,Interwał,0)</f>
        <v>0.60763888888888895</v>
      </c>
      <c r="G19" s="21"/>
      <c r="H19" s="22"/>
      <c r="I19" s="22"/>
    </row>
    <row r="20" spans="2:9" ht="57.75" thickBot="1">
      <c r="B20" s="19">
        <v>0.61111111111111105</v>
      </c>
      <c r="G20" s="21"/>
      <c r="H20" s="22"/>
      <c r="I20" s="22" t="s">
        <v>46</v>
      </c>
    </row>
    <row r="21" spans="2:9" ht="15" thickBot="1">
      <c r="B21" s="17">
        <f>B20+TIME(0,Interwał,0)</f>
        <v>0.64236111111111105</v>
      </c>
      <c r="G21" s="21"/>
      <c r="H21" s="22"/>
      <c r="I21" s="22"/>
    </row>
    <row r="22" spans="2:9" ht="42.75">
      <c r="B22" s="19">
        <v>0.64583333333333337</v>
      </c>
      <c r="G22" s="21" t="s">
        <v>47</v>
      </c>
      <c r="H22" s="22"/>
      <c r="I22" s="22"/>
    </row>
    <row r="23" spans="2:9" ht="15" thickBot="1">
      <c r="B23" s="17">
        <f>B22+TIME(0,Interwał,0)</f>
        <v>0.67708333333333337</v>
      </c>
      <c r="G23" s="21"/>
      <c r="H23" s="22"/>
      <c r="I23" s="22"/>
    </row>
    <row r="24" spans="2:9" ht="71.25">
      <c r="B24" s="19">
        <v>0.68055555555555547</v>
      </c>
      <c r="G24" s="21" t="s">
        <v>47</v>
      </c>
      <c r="H24" s="22" t="s">
        <v>48</v>
      </c>
      <c r="I24" s="22"/>
    </row>
    <row r="25" spans="2:9" ht="15" thickBot="1">
      <c r="B25" s="17">
        <f>B24+TIME(0,Interwał,0)</f>
        <v>0.71180555555555547</v>
      </c>
      <c r="G25" s="21"/>
      <c r="H25" s="22"/>
      <c r="I25" s="22"/>
    </row>
    <row r="26" spans="2:9" ht="86.25" thickBot="1">
      <c r="B26" s="19">
        <v>0.71527777777777779</v>
      </c>
      <c r="G26" s="21" t="s">
        <v>49</v>
      </c>
      <c r="H26" s="22" t="s">
        <v>48</v>
      </c>
      <c r="I26" s="22" t="s">
        <v>50</v>
      </c>
    </row>
    <row r="27" spans="2:9" ht="15" thickBot="1">
      <c r="B27" s="17">
        <f>B26+TIME(0,Interwał,0)</f>
        <v>0.74652777777777779</v>
      </c>
      <c r="G27" s="21"/>
      <c r="H27" s="22"/>
      <c r="I27" s="22"/>
    </row>
    <row r="28" spans="2:9" ht="86.25" thickBot="1">
      <c r="B28" s="19">
        <v>0.75</v>
      </c>
      <c r="G28" s="21" t="s">
        <v>49</v>
      </c>
      <c r="H28" s="22" t="s">
        <v>48</v>
      </c>
      <c r="I28" s="22" t="s">
        <v>50</v>
      </c>
    </row>
    <row r="29" spans="2:9" ht="15" thickBot="1">
      <c r="B29" s="17">
        <f>B28+TIME(0,Interwał,0)</f>
        <v>0.78125</v>
      </c>
      <c r="G29" s="21"/>
      <c r="H29" s="22"/>
      <c r="I29" s="22"/>
    </row>
    <row r="30" spans="2:9" ht="86.25" thickBot="1">
      <c r="B30" s="19">
        <v>0.78472222222222221</v>
      </c>
      <c r="G30" s="21" t="s">
        <v>49</v>
      </c>
      <c r="H30" s="22" t="s">
        <v>48</v>
      </c>
      <c r="I30" s="22"/>
    </row>
    <row r="31" spans="2:9" ht="15" thickBot="1">
      <c r="B31" s="17">
        <f>B30+TIME(0,Interwał,0)</f>
        <v>0.81597222222222221</v>
      </c>
      <c r="G31" s="21"/>
      <c r="H31" s="22"/>
      <c r="I31" s="22"/>
    </row>
    <row r="32" spans="2:9" ht="86.25" thickBot="1">
      <c r="B32" s="19">
        <v>0.81944444444444453</v>
      </c>
      <c r="G32" s="21" t="s">
        <v>49</v>
      </c>
      <c r="H32" s="22" t="s">
        <v>48</v>
      </c>
      <c r="I32" s="22"/>
    </row>
    <row r="33" spans="2:9" ht="30" customHeight="1" thickBot="1">
      <c r="B33" s="17">
        <f>B32+TIME(0,Interwał,0)</f>
        <v>0.85069444444444453</v>
      </c>
      <c r="H33" s="18"/>
      <c r="I33" s="18"/>
    </row>
    <row r="34" spans="2:9" ht="30" customHeight="1" thickTop="1" thickBot="1">
      <c r="B34" s="19"/>
      <c r="G34" s="13"/>
      <c r="H34" s="20"/>
      <c r="I34" s="20"/>
    </row>
    <row r="35" spans="2:9" ht="30" customHeight="1" thickBot="1">
      <c r="B35" s="17"/>
      <c r="C35" s="18"/>
      <c r="D35" s="18"/>
      <c r="E35" s="18"/>
      <c r="F35" s="18"/>
      <c r="G35" s="18"/>
      <c r="H35" s="18"/>
      <c r="I35" s="18"/>
    </row>
    <row r="36" spans="2:9" ht="30" customHeight="1" thickBot="1">
      <c r="B36" s="19"/>
      <c r="C36" s="20"/>
      <c r="D36" s="20"/>
      <c r="E36" s="20"/>
      <c r="F36" s="20"/>
      <c r="G36" s="20"/>
      <c r="H36" s="20"/>
      <c r="I36" s="20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64B32DB-2ED0-43BD-B095-04DF95F81CE4}"/>
    <dataValidation allowBlank="1" showInputMessage="1" showErrorMessage="1" prompt="W tej komórce znajduje się tytuł tego arkusza. W komórce po prawej stronie wprowadź nazwę semestru" sqref="B1:D1" xr:uid="{20CB6C86-15AF-4156-8EAF-C77386C6BED0}"/>
    <dataValidation allowBlank="1" showInputMessage="1" showErrorMessage="1" prompt="W tej komórce wprowadź interwał w minutach" sqref="E2" xr:uid="{B133CB30-E6AB-4DCD-9361-E448CD7A2657}"/>
    <dataValidation allowBlank="1" showInputMessage="1" showErrorMessage="1" prompt="W komórce po prawej stronie wprowadź interwał w minutach" sqref="D2" xr:uid="{3DCE8D5E-8394-4C83-9C21-7BCA12B93E35}"/>
    <dataValidation allowBlank="1" showInputMessage="1" showErrorMessage="1" prompt="W tej komórce wprowadź godzinę rozpoczęcia" sqref="C2" xr:uid="{F5EDA34A-B377-4F86-834B-32DE4B5636D9}"/>
    <dataValidation allowBlank="1" showInputMessage="1" showErrorMessage="1" prompt="W komórce po prawej stronie wprowadź godzinę rozpoczęcia" sqref="B2" xr:uid="{736DAD2A-D0C1-4F0F-BC21-6605BCA6A04E}"/>
    <dataValidation allowBlank="1" showInputMessage="1" showErrorMessage="1" prompt="W tej kolumnie pod tym nagłówkiem godzina jest aktualizowana automatycznie" sqref="B3" xr:uid="{32D0EFAC-BE57-4E4C-8F8C-F551A0C78877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45CD184C-A154-4C8D-ADD5-1757E59D0320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6378C83-4A40-4454-883F-C79FA09A2057}"/>
  </dataValidations>
  <printOptions horizontalCentered="1"/>
  <pageMargins left="0.25" right="0.25" top="0.75" bottom="0.75" header="0.3" footer="0.3"/>
  <pageSetup paperSize="9" scale="48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Patalon Anna Elżbieta</cp:lastModifiedBy>
  <cp:revision/>
  <dcterms:created xsi:type="dcterms:W3CDTF">2020-09-14T08:05:55Z</dcterms:created>
  <dcterms:modified xsi:type="dcterms:W3CDTF">2020-10-13T11:28:18Z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