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\Desktop\Plany 2020-2021\Plany\"/>
    </mc:Choice>
  </mc:AlternateContent>
  <xr:revisionPtr revIDLastSave="4" documentId="13_ncr:1_{1281980C-3990-409D-A39C-6D028044767E}" xr6:coauthVersionLast="45" xr6:coauthVersionMax="45" xr10:uidLastSave="{CD979386-7987-4802-A1C4-0822069C39F8}"/>
  <bookViews>
    <workbookView xWindow="-120" yWindow="-120" windowWidth="24240" windowHeight="13140" firstSheet="3" activeTab="2" xr2:uid="{00000000-000D-0000-FFFF-FFFF00000000}"/>
  </bookViews>
  <sheets>
    <sheet name="Administracja II SPS" sheetId="7" r:id="rId1"/>
    <sheet name="Administracja II SDS AS" sheetId="8" r:id="rId2"/>
    <sheet name="Administracja II SDS ABP" sheetId="10" r:id="rId3"/>
    <sheet name="Prawo II JSM" sheetId="6" r:id="rId4"/>
  </sheets>
  <definedNames>
    <definedName name="Godzina_rozpoczęcia" localSheetId="2">'Administracja II SDS ABP'!$C$2</definedName>
    <definedName name="Godzina_rozpoczęcia" localSheetId="1">'Administracja II SDS AS'!$C$2</definedName>
    <definedName name="Godzina_rozpoczęcia" localSheetId="0">'Administracja II SPS'!$C$2</definedName>
    <definedName name="Godzina_rozpoczęcia" localSheetId="3">'Prawo II JSM'!$C$2</definedName>
    <definedName name="Godzina_rozpoczęcia">#REF!</definedName>
    <definedName name="Interwał" localSheetId="2">'Administracja II SDS ABP'!$E$2</definedName>
    <definedName name="Interwał" localSheetId="1">'Administracja II SDS AS'!$E$2</definedName>
    <definedName name="Interwał" localSheetId="0">'Administracja II SPS'!$E$2</definedName>
    <definedName name="Interwał" localSheetId="3">'Prawo II JSM'!$E$2</definedName>
    <definedName name="Interwał">#REF!</definedName>
    <definedName name="_xlnm.Print_Titles" localSheetId="2">'Administracja II SDS ABP'!$3:$3</definedName>
    <definedName name="_xlnm.Print_Titles" localSheetId="1">'Administracja II SDS AS'!$3:$3</definedName>
    <definedName name="_xlnm.Print_Titles" localSheetId="0">'Administracja II SPS'!$3:$3</definedName>
    <definedName name="_xlnm.Print_Titles" localSheetId="3">'Prawo II JSM'!$3:$3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0" l="1"/>
  <c r="B31" i="10"/>
  <c r="B29" i="10"/>
  <c r="B27" i="10"/>
  <c r="B25" i="10"/>
  <c r="B23" i="10"/>
  <c r="B21" i="10"/>
  <c r="B19" i="10"/>
  <c r="B17" i="10"/>
  <c r="B13" i="10"/>
  <c r="B11" i="10"/>
  <c r="B7" i="10"/>
  <c r="B5" i="10"/>
  <c r="B4" i="10"/>
  <c r="B33" i="8" l="1"/>
  <c r="B31" i="8"/>
  <c r="B29" i="8"/>
  <c r="B27" i="8"/>
  <c r="B25" i="8"/>
  <c r="B23" i="8"/>
  <c r="B21" i="8"/>
  <c r="B19" i="8"/>
  <c r="B17" i="8"/>
  <c r="B13" i="8"/>
  <c r="B11" i="8"/>
  <c r="B7" i="8"/>
  <c r="B4" i="8"/>
  <c r="B5" i="8" s="1"/>
  <c r="B33" i="7"/>
  <c r="B31" i="7"/>
  <c r="B29" i="7"/>
  <c r="B27" i="7"/>
  <c r="B25" i="7"/>
  <c r="B23" i="7"/>
  <c r="B21" i="7"/>
  <c r="B19" i="7"/>
  <c r="B17" i="7"/>
  <c r="B13" i="7"/>
  <c r="B11" i="7"/>
  <c r="B7" i="7"/>
  <c r="B4" i="7"/>
  <c r="B5" i="7" s="1"/>
  <c r="B33" i="6"/>
  <c r="B31" i="6"/>
  <c r="B29" i="6"/>
  <c r="B27" i="6"/>
  <c r="B25" i="6"/>
  <c r="B23" i="6"/>
  <c r="B21" i="6"/>
  <c r="B19" i="6"/>
  <c r="B17" i="6"/>
  <c r="B13" i="6"/>
  <c r="B11" i="6"/>
  <c r="B7" i="6"/>
  <c r="B4" i="6"/>
  <c r="B5" i="6" s="1"/>
</calcChain>
</file>

<file path=xl/sharedStrings.xml><?xml version="1.0" encoding="utf-8"?>
<sst xmlns="http://schemas.openxmlformats.org/spreadsheetml/2006/main" count="148" uniqueCount="43">
  <si>
    <t>II SPS</t>
  </si>
  <si>
    <t>Semestr zimowy</t>
  </si>
  <si>
    <t>11-13.12.2020 r.</t>
  </si>
  <si>
    <t>Godzina rozpoczęcia:</t>
  </si>
  <si>
    <t>Interwał:</t>
  </si>
  <si>
    <t>(w minutach)</t>
  </si>
  <si>
    <t>Godzina</t>
  </si>
  <si>
    <t>Pn</t>
  </si>
  <si>
    <t>Wt</t>
  </si>
  <si>
    <t>Śr</t>
  </si>
  <si>
    <t>Cz</t>
  </si>
  <si>
    <t>Pt</t>
  </si>
  <si>
    <t>So</t>
  </si>
  <si>
    <t>Nd</t>
  </si>
  <si>
    <t xml:space="preserve"> </t>
  </si>
  <si>
    <t xml:space="preserve">Europejskie prawo administracyjne (ćwiczenia) - mgr A. Ćwikła </t>
  </si>
  <si>
    <t>8.30-11.00 Język angielski Tomasz Ćwil / Język niemiecki Jacek Czyżyk</t>
  </si>
  <si>
    <t>Organizacja  zarządzania sprawami bezpieczeństwa (wykład) - mgr A. Ćwikła</t>
  </si>
  <si>
    <t>Prawo administracyjne (ćwiczenia) - mgr A. Ostrowski</t>
  </si>
  <si>
    <t>Organizacja  zarządzania sprawami bezpieczeństwa (ćwiczenia) - mgr A. Ćwikła</t>
  </si>
  <si>
    <t>Instytucje i źródła prawa Unii Europejskiej (ćwiczenia) - mgr P. Skorek</t>
  </si>
  <si>
    <t>Prawo cywilne z umowami w administracji (ćwiczenia) - dr A. Lutkiewicz-Rucińska</t>
  </si>
  <si>
    <t>Instytucje i źródła prawa Unii Europejskiej (wykład) - dr M. Bendorf-Bundorf</t>
  </si>
  <si>
    <t>Finanse publiczne i prawo finansowe (ćwiczenia) - mgr A. Skolimowska</t>
  </si>
  <si>
    <t>Finanse publiczne i prawo finansowe (wykład) - dr M. Bendorf-Bundorf</t>
  </si>
  <si>
    <t>II SDS</t>
  </si>
  <si>
    <t>Współczesne modele administracji narodowej (wykład) - mgr A. Ćwikła</t>
  </si>
  <si>
    <t>Prawo karne skarbowe (wykład) - prof. F. Ciepły</t>
  </si>
  <si>
    <t>Prawo karne skarbowe (ćwiczenia) - prof. F. Ciepły</t>
  </si>
  <si>
    <t>Podstawy prawa pracy (ćwiczenia) - mgr J. Kołodziej-Michałowicz</t>
  </si>
  <si>
    <t>Seminarium magisterskie - prof. M. Tarkowski</t>
  </si>
  <si>
    <t>System bezpieczenstwa publicznego w Polsce (ćwiczenia) - mgr A. Patalon</t>
  </si>
  <si>
    <t>Prawo stanów nadzwyczajnych (wykład) - dr Ł. Młynarkiewicz</t>
  </si>
  <si>
    <t>Prawo stanów nadzwyczajnych (ćwiczenia) - dr Ł. Młynarkiewicz</t>
  </si>
  <si>
    <t>II JSM</t>
  </si>
  <si>
    <t>Podstawy prawa karnego (wykład) - prof. Ciepły</t>
  </si>
  <si>
    <t>Podstawy prawa pracy (wykład) - dr J. Świątek-Rudoman</t>
  </si>
  <si>
    <t>Podstawy prawa karnego (ćwiczenia) - mgr B. Nałęcz</t>
  </si>
  <si>
    <t xml:space="preserve">13.00 -17.00 Język angielski - Adriana Drobko </t>
  </si>
  <si>
    <t>Podstawy prawa cywilnego (ćwiczenia) - dr A. Lutkiewicz-Rucińska</t>
  </si>
  <si>
    <t>Podstawy prawa administracyjnego (wykład) - dr M. Pułło</t>
  </si>
  <si>
    <t>Podstawy prawa cywilnego (wykład) - dr A. Lutkiewicz-Rucińska</t>
  </si>
  <si>
    <t xml:space="preserve">Podstawy prawa administracyjnego (ćwiczenia) - dr Ł. Młynarkiewicz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</si>
</sst>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0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6"/>
      <color theme="1" tint="0.34998626667073579"/>
      <name val="Tahoma"/>
      <family val="2"/>
      <charset val="238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5" xfId="0">
      <alignment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166" fontId="0" fillId="4" borderId="2" xfId="5" applyNumberFormat="1" applyFont="1" applyFill="1" applyBorder="1">
      <alignment horizontal="center" vertical="center"/>
    </xf>
    <xf numFmtId="166" fontId="0" fillId="3" borderId="5" xfId="5" applyNumberFormat="1" applyFont="1" applyFill="1" applyBorder="1">
      <alignment horizontal="center" vertical="center"/>
    </xf>
    <xf numFmtId="166" fontId="0" fillId="4" borderId="5" xfId="5" applyNumberFormat="1" applyFont="1" applyFill="1" applyBorder="1">
      <alignment horizontal="center" vertical="center"/>
    </xf>
    <xf numFmtId="0" fontId="14" fillId="10" borderId="14" xfId="20" applyAlignment="1">
      <alignment wrapText="1"/>
    </xf>
    <xf numFmtId="0" fontId="19" fillId="0" borderId="5" xfId="0" applyFont="1" applyAlignment="1">
      <alignment horizontal="center" vertical="center" wrapText="1"/>
    </xf>
    <xf numFmtId="0" fontId="11" fillId="9" borderId="12" xfId="17" applyAlignment="1">
      <alignment wrapText="1"/>
    </xf>
    <xf numFmtId="0" fontId="11" fillId="9" borderId="12" xfId="17" applyAlignment="1">
      <alignment horizontal="center" vertical="center" wrapText="1"/>
    </xf>
    <xf numFmtId="0" fontId="4" fillId="0" borderId="7" xfId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7" builtinId="3" customBuiltin="1"/>
    <cellStyle name="Dziesiętny [0]" xfId="8" builtinId="6" customBuiltin="1"/>
    <cellStyle name="Godzina" xfId="5" xr:uid="{00000000-0005-0000-0000-000004000000}"/>
    <cellStyle name="Interwał (w minutach)" xfId="6" xr:uid="{00000000-0005-0000-0000-000005000000}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2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1" builtinId="15" customBuiltin="1"/>
    <cellStyle name="Uwaga" xfId="22" builtinId="10" customBuiltin="1"/>
    <cellStyle name="Walutowy" xfId="9" builtinId="4" customBuiltin="1"/>
    <cellStyle name="Walutowy [0]" xfId="10" builtinId="7" customBuiltin="1"/>
    <cellStyle name="Zły" xfId="1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7337A-10AD-4639-B648-4A72E2797428}">
  <sheetPr>
    <tabColor theme="0" tint="-0.14999847407452621"/>
    <pageSetUpPr autoPageBreaks="0" fitToPage="1"/>
  </sheetPr>
  <dimension ref="B1:J36"/>
  <sheetViews>
    <sheetView showGridLines="0" view="pageLayout" topLeftCell="B22" zoomScaleNormal="100" workbookViewId="0">
      <selection activeCell="L35" sqref="L35"/>
    </sheetView>
  </sheetViews>
  <sheetFormatPr defaultRowHeight="30" customHeight="1" thickBottom="1"/>
  <cols>
    <col min="1" max="1" width="1.796875" customWidth="1"/>
    <col min="2" max="2" width="18.59765625" customWidth="1"/>
    <col min="3" max="3" width="4.796875" customWidth="1"/>
    <col min="4" max="4" width="8.296875" customWidth="1"/>
    <col min="5" max="5" width="4.3984375" customWidth="1"/>
    <col min="6" max="6" width="11.796875" customWidth="1"/>
    <col min="7" max="9" width="18.796875" customWidth="1"/>
    <col min="10" max="10" width="2.296875" customWidth="1"/>
  </cols>
  <sheetData>
    <row r="1" spans="2:10" ht="37.5" thickBot="1">
      <c r="B1" s="17" t="s">
        <v>0</v>
      </c>
      <c r="C1" s="18"/>
      <c r="D1" s="19"/>
      <c r="E1" s="20" t="s">
        <v>1</v>
      </c>
      <c r="F1" s="21"/>
      <c r="H1" s="14" t="s">
        <v>2</v>
      </c>
    </row>
    <row r="2" spans="2:10" ht="15.75" thickBot="1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15.75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57.75" thickBot="1">
      <c r="B4" s="10">
        <f>Godzina_rozpoczęcia</f>
        <v>0.33333333333333331</v>
      </c>
      <c r="G4" s="15"/>
      <c r="H4" s="16" t="s">
        <v>15</v>
      </c>
      <c r="I4" s="16"/>
      <c r="J4" t="s">
        <v>14</v>
      </c>
    </row>
    <row r="5" spans="2:10" ht="15" thickBot="1">
      <c r="B5" s="11">
        <f>B4+TIME(0,Interwał,0)</f>
        <v>0.36458333333333331</v>
      </c>
      <c r="G5" s="15"/>
      <c r="H5" s="16"/>
      <c r="I5" s="16"/>
    </row>
    <row r="6" spans="2:10" ht="72" thickBot="1">
      <c r="B6" s="12">
        <v>0.36805555555555558</v>
      </c>
      <c r="G6" s="15"/>
      <c r="H6" s="16" t="s">
        <v>15</v>
      </c>
      <c r="I6" s="16" t="s">
        <v>16</v>
      </c>
    </row>
    <row r="7" spans="2:10" ht="15" thickBot="1">
      <c r="B7" s="11">
        <f>B6+TIME(0,Interwał,0)</f>
        <v>0.39930555555555558</v>
      </c>
      <c r="G7" s="15"/>
      <c r="H7" s="16"/>
      <c r="I7" s="16"/>
    </row>
    <row r="8" spans="2:10" ht="72" thickBot="1">
      <c r="B8" s="12">
        <v>0.40277777777777773</v>
      </c>
      <c r="G8" s="15"/>
      <c r="H8" s="16" t="s">
        <v>15</v>
      </c>
      <c r="I8" s="16" t="s">
        <v>16</v>
      </c>
    </row>
    <row r="9" spans="2:10" ht="15" thickBot="1">
      <c r="B9" s="11">
        <v>0.43402777777777773</v>
      </c>
      <c r="G9" s="15"/>
      <c r="H9" s="16"/>
      <c r="I9" s="16"/>
    </row>
    <row r="10" spans="2:10" ht="86.25" thickBot="1">
      <c r="B10" s="12">
        <v>0.4375</v>
      </c>
      <c r="G10" s="15"/>
      <c r="H10" s="16" t="s">
        <v>17</v>
      </c>
      <c r="I10" s="16" t="s">
        <v>16</v>
      </c>
    </row>
    <row r="11" spans="2:10" ht="15" thickBot="1">
      <c r="B11" s="11">
        <f>B10+TIME(0,Interwał,0)</f>
        <v>0.46875</v>
      </c>
      <c r="G11" s="15"/>
      <c r="H11" s="16"/>
      <c r="I11" s="16"/>
    </row>
    <row r="12" spans="2:10" ht="86.25" thickBot="1">
      <c r="B12" s="12">
        <v>0.47222222222222227</v>
      </c>
      <c r="G12" s="15"/>
      <c r="H12" s="16" t="s">
        <v>17</v>
      </c>
      <c r="I12" s="16" t="s">
        <v>18</v>
      </c>
    </row>
    <row r="13" spans="2:10" ht="15" thickBot="1">
      <c r="B13" s="11">
        <f>B12+TIME(0,Interwał,0)</f>
        <v>0.50347222222222232</v>
      </c>
      <c r="G13" s="15"/>
      <c r="H13" s="16"/>
      <c r="I13" s="16"/>
    </row>
    <row r="14" spans="2:10" ht="86.25" thickBot="1">
      <c r="B14" s="12">
        <v>0.50694444444444442</v>
      </c>
      <c r="G14" s="15"/>
      <c r="H14" s="16" t="s">
        <v>17</v>
      </c>
      <c r="I14" s="16" t="s">
        <v>18</v>
      </c>
    </row>
    <row r="15" spans="2:10" ht="15" thickBot="1">
      <c r="B15" s="11">
        <v>0.53819444444444442</v>
      </c>
      <c r="G15" s="15"/>
      <c r="H15" s="16"/>
      <c r="I15" s="16"/>
    </row>
    <row r="16" spans="2:10" ht="86.25" thickBot="1">
      <c r="B16" s="12">
        <v>0.54166666666666663</v>
      </c>
      <c r="G16" s="15"/>
      <c r="H16" s="16" t="s">
        <v>19</v>
      </c>
      <c r="I16" s="16" t="s">
        <v>18</v>
      </c>
    </row>
    <row r="17" spans="2:9" ht="15" thickBot="1">
      <c r="B17" s="11">
        <f>B16+TIME(0,Interwał,0)</f>
        <v>0.57291666666666663</v>
      </c>
      <c r="G17" s="15"/>
      <c r="H17" s="16"/>
      <c r="I17" s="16"/>
    </row>
    <row r="18" spans="2:9" ht="86.25" thickBot="1">
      <c r="B18" s="12">
        <v>0.57638888888888895</v>
      </c>
      <c r="G18" s="15"/>
      <c r="H18" s="16" t="s">
        <v>19</v>
      </c>
      <c r="I18" s="16" t="s">
        <v>20</v>
      </c>
    </row>
    <row r="19" spans="2:9" ht="15" thickBot="1">
      <c r="B19" s="11">
        <f>B18+TIME(0,Interwał,0)</f>
        <v>0.60763888888888895</v>
      </c>
      <c r="G19" s="15"/>
      <c r="H19" s="16"/>
      <c r="I19" s="16"/>
    </row>
    <row r="20" spans="2:9" ht="86.25" thickBot="1">
      <c r="B20" s="12">
        <v>0.61111111111111105</v>
      </c>
      <c r="G20" s="15"/>
      <c r="H20" s="16" t="s">
        <v>19</v>
      </c>
      <c r="I20" s="16" t="s">
        <v>20</v>
      </c>
    </row>
    <row r="21" spans="2:9" ht="15" thickBot="1">
      <c r="B21" s="11">
        <f>B20+TIME(0,Interwał,0)</f>
        <v>0.64236111111111105</v>
      </c>
      <c r="G21" s="15"/>
      <c r="H21" s="16"/>
      <c r="I21" s="16"/>
    </row>
    <row r="22" spans="2:9" ht="86.25" thickBot="1">
      <c r="B22" s="12">
        <v>0.64583333333333337</v>
      </c>
      <c r="G22" s="15"/>
      <c r="H22" s="16" t="s">
        <v>21</v>
      </c>
      <c r="I22" s="16" t="s">
        <v>20</v>
      </c>
    </row>
    <row r="23" spans="2:9" ht="15" thickBot="1">
      <c r="B23" s="11">
        <f>B22+TIME(0,Interwał,0)</f>
        <v>0.67708333333333337</v>
      </c>
      <c r="G23" s="15"/>
      <c r="H23" s="16"/>
      <c r="I23" s="16"/>
    </row>
    <row r="24" spans="2:9" ht="86.25" thickBot="1">
      <c r="B24" s="12">
        <v>0.68055555555555547</v>
      </c>
      <c r="G24" s="15" t="s">
        <v>22</v>
      </c>
      <c r="H24" s="16" t="s">
        <v>21</v>
      </c>
      <c r="I24" s="16"/>
    </row>
    <row r="25" spans="2:9" ht="15" thickBot="1">
      <c r="B25" s="11">
        <f>B24+TIME(0,Interwał,0)</f>
        <v>0.71180555555555547</v>
      </c>
      <c r="G25" s="15"/>
      <c r="H25" s="16"/>
      <c r="I25" s="16"/>
    </row>
    <row r="26" spans="2:9" ht="86.25" thickBot="1">
      <c r="B26" s="12">
        <v>0.71527777777777779</v>
      </c>
      <c r="G26" s="15" t="s">
        <v>22</v>
      </c>
      <c r="H26" s="16" t="s">
        <v>21</v>
      </c>
      <c r="I26" s="16"/>
    </row>
    <row r="27" spans="2:9" ht="15" thickBot="1">
      <c r="B27" s="11">
        <f>B26+TIME(0,Interwał,0)</f>
        <v>0.74652777777777779</v>
      </c>
      <c r="G27" s="15"/>
      <c r="H27" s="16"/>
      <c r="I27" s="16"/>
    </row>
    <row r="28" spans="2:9" ht="72" thickBot="1">
      <c r="B28" s="12">
        <v>0.75</v>
      </c>
      <c r="G28" s="15" t="s">
        <v>22</v>
      </c>
      <c r="H28" s="16" t="s">
        <v>23</v>
      </c>
      <c r="I28" s="16"/>
    </row>
    <row r="29" spans="2:9" ht="15" thickBot="1">
      <c r="B29" s="11">
        <f>B28+TIME(0,Interwał,0)</f>
        <v>0.78125</v>
      </c>
      <c r="G29" s="15"/>
      <c r="H29" s="16"/>
      <c r="I29" s="16"/>
    </row>
    <row r="30" spans="2:9" ht="57.75" thickBot="1">
      <c r="B30" s="12">
        <v>0.78472222222222221</v>
      </c>
      <c r="G30" s="15" t="s">
        <v>24</v>
      </c>
      <c r="H30" s="16" t="s">
        <v>23</v>
      </c>
      <c r="I30" s="16"/>
    </row>
    <row r="31" spans="2:9" ht="15" thickBot="1">
      <c r="B31" s="11">
        <f>B30+TIME(0,Interwał,0)</f>
        <v>0.81597222222222221</v>
      </c>
      <c r="G31" s="15"/>
      <c r="H31" s="16"/>
      <c r="I31" s="16"/>
    </row>
    <row r="32" spans="2:9" ht="57.75" thickBot="1">
      <c r="B32" s="12">
        <v>0.81944444444444453</v>
      </c>
      <c r="G32" s="15" t="s">
        <v>24</v>
      </c>
      <c r="H32" s="16" t="s">
        <v>23</v>
      </c>
      <c r="I32" s="16"/>
    </row>
    <row r="33" spans="2:9" ht="15" thickBot="1">
      <c r="B33" s="11">
        <f>B32+TIME(0,Interwał,0)</f>
        <v>0.85069444444444453</v>
      </c>
      <c r="G33" s="15"/>
      <c r="H33" s="16"/>
      <c r="I33" s="16"/>
    </row>
    <row r="34" spans="2:9" ht="15" thickBot="1">
      <c r="B34" s="12"/>
      <c r="G34" s="15"/>
      <c r="H34" s="16"/>
      <c r="I34" s="16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C28565EE-DE8E-4DFE-9F6C-A6B47718F154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C6144914-D10F-48C2-ACDD-522E8AC5DFA9}"/>
    <dataValidation allowBlank="1" showInputMessage="1" showErrorMessage="1" prompt="W tej kolumnie pod tym nagłówkiem godzina jest aktualizowana automatycznie" sqref="B3" xr:uid="{66391E91-D35F-4C58-8D03-C84CD4B41B05}"/>
    <dataValidation allowBlank="1" showInputMessage="1" showErrorMessage="1" prompt="W komórce po prawej stronie wprowadź godzinę rozpoczęcia" sqref="B2" xr:uid="{3E4A7198-3DA2-491C-8A73-CF7E1DB5B2B7}"/>
    <dataValidation allowBlank="1" showInputMessage="1" showErrorMessage="1" prompt="W tej komórce wprowadź godzinę rozpoczęcia" sqref="C2" xr:uid="{24CCD142-6C4D-484F-B052-766D6B7A4DC2}"/>
    <dataValidation allowBlank="1" showInputMessage="1" showErrorMessage="1" prompt="W komórce po prawej stronie wprowadź interwał w minutach" sqref="D2" xr:uid="{3A473493-D994-4A2C-8732-380E83037023}"/>
    <dataValidation allowBlank="1" showInputMessage="1" showErrorMessage="1" prompt="W tej komórce wprowadź interwał w minutach" sqref="E2" xr:uid="{ECE18264-3F00-4B28-9F4B-5030921328FC}"/>
    <dataValidation allowBlank="1" showInputMessage="1" showErrorMessage="1" prompt="W tej komórce znajduje się tytuł tego arkusza. W komórce po prawej stronie wprowadź nazwę semestru" sqref="B1:D1" xr:uid="{BF3438F4-9C76-4136-93CD-3A931528118F}"/>
    <dataValidation allowBlank="1" showInputMessage="1" showErrorMessage="1" prompt="W tej komórce wprowadź nazwę semestru" sqref="E1:F1" xr:uid="{9A975BBE-2801-4C42-BFB0-A82AE95FA152}"/>
  </dataValidations>
  <printOptions horizontalCentered="1"/>
  <pageMargins left="0.25" right="0.25" top="0.75" bottom="0.75" header="0.3" footer="0.3"/>
  <pageSetup paperSize="9" scale="46" orientation="portrait" r:id="rId1"/>
  <headerFooter differentFirst="1">
    <oddFooter>Page &amp;P of &amp;N</oddFooter>
    <firstHeader>&amp;C&amp;"+,Pogrubiony"&amp;28ADMINISTRACJA&amp;R&amp;"+,Pogrubiony"&amp;28NIESTACJONARNE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7276A-478A-4D56-B958-59D06E9CEF9C}">
  <sheetPr>
    <tabColor theme="0" tint="-0.14999847407452621"/>
    <pageSetUpPr autoPageBreaks="0" fitToPage="1"/>
  </sheetPr>
  <dimension ref="B1:J36"/>
  <sheetViews>
    <sheetView showGridLines="0" view="pageLayout" topLeftCell="A22" zoomScale="86" zoomScaleNormal="100" zoomScalePageLayoutView="86" workbookViewId="0">
      <selection activeCell="I32" sqref="I32"/>
    </sheetView>
  </sheetViews>
  <sheetFormatPr defaultRowHeight="30" customHeight="1" thickBottom="1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60" customHeight="1" thickBot="1">
      <c r="B1" s="17" t="s">
        <v>25</v>
      </c>
      <c r="C1" s="18"/>
      <c r="D1" s="19"/>
      <c r="E1" s="20" t="s">
        <v>1</v>
      </c>
      <c r="F1" s="21"/>
      <c r="H1" s="14" t="s">
        <v>2</v>
      </c>
    </row>
    <row r="2" spans="2:10" ht="30" customHeight="1" thickBot="1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30" customHeight="1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86.25" thickBot="1">
      <c r="B4" s="10">
        <f>Godzina_rozpoczęcia</f>
        <v>0.33333333333333331</v>
      </c>
      <c r="G4" s="15"/>
      <c r="H4" s="16"/>
      <c r="I4" s="16" t="s">
        <v>26</v>
      </c>
      <c r="J4" t="s">
        <v>14</v>
      </c>
    </row>
    <row r="5" spans="2:10" ht="15" thickBot="1">
      <c r="B5" s="11">
        <f>B4+TIME(0,Interwał,0)</f>
        <v>0.36458333333333331</v>
      </c>
      <c r="G5" s="15"/>
      <c r="H5" s="16"/>
      <c r="I5" s="16"/>
    </row>
    <row r="6" spans="2:10" ht="86.25" thickBot="1">
      <c r="B6" s="12">
        <v>0.36805555555555558</v>
      </c>
      <c r="G6" s="15"/>
      <c r="H6" s="16"/>
      <c r="I6" s="16" t="s">
        <v>26</v>
      </c>
    </row>
    <row r="7" spans="2:10" ht="15" thickBot="1">
      <c r="B7" s="11">
        <f>B6+TIME(0,Interwał,0)</f>
        <v>0.39930555555555558</v>
      </c>
      <c r="G7" s="15"/>
      <c r="H7" s="16"/>
      <c r="I7" s="16"/>
    </row>
    <row r="8" spans="2:10" ht="86.25" thickBot="1">
      <c r="B8" s="12">
        <v>0.40277777777777773</v>
      </c>
      <c r="G8" s="15"/>
      <c r="H8" s="16"/>
      <c r="I8" s="16" t="s">
        <v>26</v>
      </c>
    </row>
    <row r="9" spans="2:10" ht="15" thickBot="1">
      <c r="B9" s="11">
        <v>0.43402777777777773</v>
      </c>
      <c r="G9" s="15"/>
      <c r="H9" s="16"/>
      <c r="I9" s="16"/>
    </row>
    <row r="10" spans="2:10" ht="43.5" thickBot="1">
      <c r="B10" s="12">
        <v>0.4375</v>
      </c>
      <c r="G10" s="15"/>
      <c r="H10" s="16"/>
      <c r="I10" s="16" t="s">
        <v>27</v>
      </c>
    </row>
    <row r="11" spans="2:10" ht="15" thickBot="1">
      <c r="B11" s="11">
        <f>B10+TIME(0,Interwał,0)</f>
        <v>0.46875</v>
      </c>
      <c r="G11" s="15"/>
      <c r="H11" s="16"/>
      <c r="I11" s="16"/>
    </row>
    <row r="12" spans="2:10" ht="57.75" thickBot="1">
      <c r="B12" s="12">
        <v>0.47222222222222227</v>
      </c>
      <c r="G12" s="15"/>
      <c r="H12" s="16"/>
      <c r="I12" s="16" t="s">
        <v>28</v>
      </c>
    </row>
    <row r="13" spans="2:10" ht="15" thickBot="1">
      <c r="B13" s="11">
        <f>B12+TIME(0,Interwał,0)</f>
        <v>0.50347222222222232</v>
      </c>
      <c r="G13" s="15"/>
      <c r="H13" s="16"/>
      <c r="I13" s="16"/>
    </row>
    <row r="14" spans="2:10" ht="57.75" thickBot="1">
      <c r="B14" s="12">
        <v>0.50694444444444442</v>
      </c>
      <c r="G14" s="15"/>
      <c r="H14" s="16"/>
      <c r="I14" s="16" t="s">
        <v>28</v>
      </c>
    </row>
    <row r="15" spans="2:10" ht="15" thickBot="1">
      <c r="B15" s="11">
        <v>0.53819444444444442</v>
      </c>
      <c r="G15" s="15"/>
      <c r="H15" s="16"/>
      <c r="I15" s="16"/>
    </row>
    <row r="16" spans="2:10" ht="15" thickBot="1">
      <c r="B16" s="12">
        <v>0.54166666666666663</v>
      </c>
      <c r="G16" s="15"/>
      <c r="H16" s="16"/>
      <c r="I16" s="16"/>
    </row>
    <row r="17" spans="2:9" ht="15" thickBot="1">
      <c r="B17" s="11">
        <f>B16+TIME(0,Interwał,0)</f>
        <v>0.57291666666666663</v>
      </c>
      <c r="G17" s="15"/>
      <c r="H17" s="16"/>
      <c r="I17" s="16"/>
    </row>
    <row r="18" spans="2:9" ht="15" thickBot="1">
      <c r="B18" s="12">
        <v>0.57638888888888895</v>
      </c>
      <c r="G18" s="15"/>
      <c r="H18" s="16"/>
      <c r="I18" s="16"/>
    </row>
    <row r="19" spans="2:9" ht="15" thickBot="1">
      <c r="B19" s="11">
        <f>B18+TIME(0,Interwał,0)</f>
        <v>0.60763888888888895</v>
      </c>
      <c r="G19" s="15"/>
      <c r="H19" s="16"/>
      <c r="I19" s="16"/>
    </row>
    <row r="20" spans="2:9" ht="15" thickBot="1">
      <c r="B20" s="12">
        <v>0.61111111111111105</v>
      </c>
      <c r="G20" s="15"/>
      <c r="H20" s="16"/>
      <c r="I20" s="16"/>
    </row>
    <row r="21" spans="2:9" ht="15" thickBot="1">
      <c r="B21" s="11">
        <f>B20+TIME(0,Interwał,0)</f>
        <v>0.64236111111111105</v>
      </c>
      <c r="G21" s="15"/>
      <c r="H21" s="16"/>
      <c r="I21" s="16"/>
    </row>
    <row r="22" spans="2:9" ht="15" thickBot="1">
      <c r="B22" s="12">
        <v>0.64583333333333337</v>
      </c>
      <c r="G22" s="15"/>
      <c r="H22" s="16"/>
      <c r="I22" s="16"/>
    </row>
    <row r="23" spans="2:9" ht="15" thickBot="1">
      <c r="B23" s="11">
        <f>B22+TIME(0,Interwał,0)</f>
        <v>0.67708333333333337</v>
      </c>
      <c r="G23" s="15"/>
      <c r="H23" s="16"/>
      <c r="I23" s="16"/>
    </row>
    <row r="24" spans="2:9" ht="57.75" thickBot="1">
      <c r="B24" s="12">
        <v>0.68055555555555547</v>
      </c>
      <c r="G24" s="15" t="s">
        <v>29</v>
      </c>
      <c r="H24" s="16"/>
      <c r="I24" s="16"/>
    </row>
    <row r="25" spans="2:9" ht="15" thickBot="1">
      <c r="B25" s="11">
        <f>B24+TIME(0,Interwał,0)</f>
        <v>0.71180555555555547</v>
      </c>
      <c r="G25" s="15"/>
      <c r="H25" s="16"/>
      <c r="I25" s="16"/>
    </row>
    <row r="26" spans="2:9" ht="57.75" thickBot="1">
      <c r="B26" s="12">
        <v>0.71527777777777779</v>
      </c>
      <c r="G26" s="15" t="s">
        <v>29</v>
      </c>
      <c r="H26" s="16"/>
      <c r="I26" s="16"/>
    </row>
    <row r="27" spans="2:9" ht="15" thickBot="1">
      <c r="B27" s="11">
        <f>B26+TIME(0,Interwał,0)</f>
        <v>0.74652777777777779</v>
      </c>
      <c r="G27" s="15"/>
      <c r="H27" s="16"/>
      <c r="I27" s="16"/>
    </row>
    <row r="28" spans="2:9" ht="43.5" thickBot="1">
      <c r="B28" s="12">
        <v>0.75</v>
      </c>
      <c r="G28" s="15" t="s">
        <v>30</v>
      </c>
      <c r="H28" s="16"/>
      <c r="I28" s="16"/>
    </row>
    <row r="29" spans="2:9" ht="15" thickBot="1">
      <c r="B29" s="11">
        <f>B28+TIME(0,Interwał,0)</f>
        <v>0.78125</v>
      </c>
      <c r="G29" s="15"/>
      <c r="H29" s="16"/>
      <c r="I29" s="16"/>
    </row>
    <row r="30" spans="2:9" ht="43.5" thickBot="1">
      <c r="B30" s="12">
        <v>0.78472222222222221</v>
      </c>
      <c r="G30" s="15" t="s">
        <v>30</v>
      </c>
      <c r="H30" s="16"/>
      <c r="I30" s="16"/>
    </row>
    <row r="31" spans="2:9" ht="15" thickBot="1">
      <c r="B31" s="11">
        <f>B30+TIME(0,Interwał,0)</f>
        <v>0.81597222222222221</v>
      </c>
      <c r="G31" s="15"/>
      <c r="H31" s="16"/>
      <c r="I31" s="16"/>
    </row>
    <row r="32" spans="2:9" ht="43.5" thickBot="1">
      <c r="B32" s="12">
        <v>0.81944444444444453</v>
      </c>
      <c r="G32" s="15" t="s">
        <v>30</v>
      </c>
      <c r="H32" s="16"/>
      <c r="I32" s="16"/>
    </row>
    <row r="33" spans="2:9" ht="15" thickBot="1">
      <c r="B33" s="11">
        <f>B32+TIME(0,Interwał,0)</f>
        <v>0.85069444444444453</v>
      </c>
      <c r="H33" s="1"/>
      <c r="I33" s="1"/>
    </row>
    <row r="34" spans="2:9" ht="15.75" thickTop="1" thickBot="1">
      <c r="B34" s="12"/>
      <c r="G34" s="13"/>
      <c r="H34" s="2"/>
      <c r="I34" s="2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W tej komórce wprowadź nazwę semestru" sqref="E1:F1" xr:uid="{3F928956-E388-476D-810E-84BFE86C5824}"/>
    <dataValidation allowBlank="1" showInputMessage="1" showErrorMessage="1" prompt="W tej komórce znajduje się tytuł tego arkusza. W komórce po prawej stronie wprowadź nazwę semestru" sqref="B1:D1" xr:uid="{31C7EE7F-D331-43E6-86F0-AAA7AF1569F9}"/>
    <dataValidation allowBlank="1" showInputMessage="1" showErrorMessage="1" prompt="W tej komórce wprowadź interwał w minutach" sqref="E2" xr:uid="{70618F38-A1C1-450E-A33F-6100F25A01C9}"/>
    <dataValidation allowBlank="1" showInputMessage="1" showErrorMessage="1" prompt="W komórce po prawej stronie wprowadź interwał w minutach" sqref="D2" xr:uid="{701303C6-2707-445A-86DB-871088E05A48}"/>
    <dataValidation allowBlank="1" showInputMessage="1" showErrorMessage="1" prompt="W tej komórce wprowadź godzinę rozpoczęcia" sqref="C2" xr:uid="{122D375A-0AFA-463A-A758-023E92674D44}"/>
    <dataValidation allowBlank="1" showInputMessage="1" showErrorMessage="1" prompt="W komórce po prawej stronie wprowadź godzinę rozpoczęcia" sqref="B2" xr:uid="{898FEAC5-2C05-46CE-89B4-29EB4AA6D5DF}"/>
    <dataValidation allowBlank="1" showInputMessage="1" showErrorMessage="1" prompt="W tej kolumnie pod tym nagłówkiem godzina jest aktualizowana automatycznie" sqref="B3" xr:uid="{3225542B-DD77-4B50-8A09-D062BBC1E9BE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99DEEF05-9E00-478A-AAC6-46110416940B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2221BAAF-4E54-4D8B-9B30-14EC9ED4A21B}"/>
  </dataValidations>
  <printOptions horizontalCentered="1"/>
  <pageMargins left="0.25" right="0.25" top="0.75" bottom="0.75" header="0.3" footer="0.3"/>
  <pageSetup paperSize="9" scale="52" orientation="portrait" r:id="rId1"/>
  <headerFooter differentFirst="1">
    <oddFooter>Page &amp;P of &amp;N</oddFooter>
    <firstHeader>&amp;C&amp;"+,Pogrubiony"&amp;28ADMINISTRACJA&amp;R&amp;"+,Pogrubiony"&amp;28NIESTACJONARNE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9864D-E57E-4E04-B09D-79C6C841410C}">
  <sheetPr>
    <tabColor theme="0" tint="-0.14999847407452621"/>
    <pageSetUpPr autoPageBreaks="0" fitToPage="1"/>
  </sheetPr>
  <dimension ref="B1:J36"/>
  <sheetViews>
    <sheetView showGridLines="0" tabSelected="1" view="pageLayout" topLeftCell="A20" zoomScale="86" zoomScaleNormal="100" zoomScalePageLayoutView="86" workbookViewId="0">
      <selection activeCell="G26" sqref="G26"/>
    </sheetView>
  </sheetViews>
  <sheetFormatPr defaultRowHeight="30" customHeight="1" thickBottom="1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60" customHeight="1" thickBot="1">
      <c r="B1" s="17" t="s">
        <v>25</v>
      </c>
      <c r="C1" s="18"/>
      <c r="D1" s="19"/>
      <c r="E1" s="20" t="s">
        <v>1</v>
      </c>
      <c r="F1" s="21"/>
      <c r="H1" s="14" t="s">
        <v>2</v>
      </c>
    </row>
    <row r="2" spans="2:10" ht="30" customHeight="1" thickBot="1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30" customHeight="1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86.25" thickBot="1">
      <c r="B4" s="10">
        <f>Godzina_rozpoczęcia</f>
        <v>0.33333333333333331</v>
      </c>
      <c r="G4" s="15"/>
      <c r="H4" s="16" t="s">
        <v>31</v>
      </c>
      <c r="I4" s="16" t="s">
        <v>26</v>
      </c>
      <c r="J4" t="s">
        <v>14</v>
      </c>
    </row>
    <row r="5" spans="2:10" ht="15" thickBot="1">
      <c r="B5" s="11">
        <f>B4+TIME(0,Interwał,0)</f>
        <v>0.36458333333333331</v>
      </c>
      <c r="G5" s="15"/>
      <c r="H5" s="16"/>
      <c r="I5" s="16"/>
    </row>
    <row r="6" spans="2:10" ht="86.25" thickBot="1">
      <c r="B6" s="12">
        <v>0.36805555555555558</v>
      </c>
      <c r="G6" s="15"/>
      <c r="H6" s="16" t="s">
        <v>31</v>
      </c>
      <c r="I6" s="16" t="s">
        <v>26</v>
      </c>
    </row>
    <row r="7" spans="2:10" ht="15" thickBot="1">
      <c r="B7" s="11">
        <f>B6+TIME(0,Interwał,0)</f>
        <v>0.39930555555555558</v>
      </c>
      <c r="G7" s="15"/>
      <c r="H7" s="16"/>
      <c r="I7" s="16"/>
    </row>
    <row r="8" spans="2:10" ht="86.25" thickBot="1">
      <c r="B8" s="12">
        <v>0.40277777777777773</v>
      </c>
      <c r="G8" s="15"/>
      <c r="H8" s="16" t="s">
        <v>31</v>
      </c>
      <c r="I8" s="16" t="s">
        <v>26</v>
      </c>
    </row>
    <row r="9" spans="2:10" ht="15" thickBot="1">
      <c r="B9" s="11">
        <v>0.43402777777777773</v>
      </c>
      <c r="G9" s="15"/>
      <c r="H9" s="16"/>
      <c r="I9" s="16"/>
    </row>
    <row r="10" spans="2:10" ht="57.75" thickBot="1">
      <c r="B10" s="12">
        <v>0.4375</v>
      </c>
      <c r="G10" s="15"/>
      <c r="H10" s="16" t="s">
        <v>32</v>
      </c>
      <c r="I10" s="16" t="s">
        <v>27</v>
      </c>
    </row>
    <row r="11" spans="2:10" ht="15" thickBot="1">
      <c r="B11" s="11">
        <f>B10+TIME(0,Interwał,0)</f>
        <v>0.46875</v>
      </c>
      <c r="G11" s="15"/>
      <c r="H11" s="16"/>
      <c r="I11" s="16"/>
    </row>
    <row r="12" spans="2:10" ht="57.75" thickBot="1">
      <c r="B12" s="12">
        <v>0.47222222222222227</v>
      </c>
      <c r="G12" s="15"/>
      <c r="H12" s="16" t="s">
        <v>32</v>
      </c>
      <c r="I12" s="16" t="s">
        <v>28</v>
      </c>
    </row>
    <row r="13" spans="2:10" ht="15" thickBot="1">
      <c r="B13" s="11">
        <f>B12+TIME(0,Interwał,0)</f>
        <v>0.50347222222222232</v>
      </c>
      <c r="G13" s="15"/>
      <c r="H13" s="16"/>
      <c r="I13" s="16"/>
    </row>
    <row r="14" spans="2:10" ht="57.75" thickBot="1">
      <c r="B14" s="12">
        <v>0.50694444444444442</v>
      </c>
      <c r="G14" s="15"/>
      <c r="H14" s="16" t="s">
        <v>33</v>
      </c>
      <c r="I14" s="16" t="s">
        <v>28</v>
      </c>
    </row>
    <row r="15" spans="2:10" ht="15" thickBot="1">
      <c r="B15" s="11">
        <v>0.53819444444444442</v>
      </c>
      <c r="G15" s="15"/>
      <c r="H15" s="16"/>
      <c r="I15" s="16"/>
    </row>
    <row r="16" spans="2:10" ht="57.75" thickBot="1">
      <c r="B16" s="12">
        <v>0.54166666666666663</v>
      </c>
      <c r="G16" s="15"/>
      <c r="H16" s="16" t="s">
        <v>33</v>
      </c>
      <c r="I16" s="16"/>
    </row>
    <row r="17" spans="2:9" ht="15" thickBot="1">
      <c r="B17" s="11">
        <f>B16+TIME(0,Interwał,0)</f>
        <v>0.57291666666666663</v>
      </c>
      <c r="G17" s="15"/>
      <c r="H17" s="16"/>
      <c r="I17" s="16"/>
    </row>
    <row r="18" spans="2:9" ht="57.75" thickBot="1">
      <c r="B18" s="12">
        <v>0.57638888888888895</v>
      </c>
      <c r="G18" s="15"/>
      <c r="H18" s="16" t="s">
        <v>33</v>
      </c>
      <c r="I18" s="16"/>
    </row>
    <row r="19" spans="2:9" ht="15" thickBot="1">
      <c r="B19" s="11">
        <f>B18+TIME(0,Interwał,0)</f>
        <v>0.60763888888888895</v>
      </c>
      <c r="G19" s="15"/>
      <c r="H19" s="16"/>
      <c r="I19" s="16"/>
    </row>
    <row r="20" spans="2:9" ht="15" thickBot="1">
      <c r="B20" s="12">
        <v>0.61111111111111105</v>
      </c>
      <c r="G20" s="15"/>
      <c r="H20" s="16"/>
      <c r="I20" s="16"/>
    </row>
    <row r="21" spans="2:9" ht="15" thickBot="1">
      <c r="B21" s="11">
        <f>B20+TIME(0,Interwał,0)</f>
        <v>0.64236111111111105</v>
      </c>
      <c r="G21" s="15"/>
      <c r="H21" s="16"/>
      <c r="I21" s="16"/>
    </row>
    <row r="22" spans="2:9" ht="15" thickBot="1">
      <c r="B22" s="12">
        <v>0.64583333333333337</v>
      </c>
      <c r="G22" s="15"/>
      <c r="H22" s="16"/>
      <c r="I22" s="16"/>
    </row>
    <row r="23" spans="2:9" ht="15" thickBot="1">
      <c r="B23" s="11">
        <f>B22+TIME(0,Interwał,0)</f>
        <v>0.67708333333333337</v>
      </c>
      <c r="G23" s="15"/>
      <c r="H23" s="16"/>
      <c r="I23" s="16"/>
    </row>
    <row r="24" spans="2:9" ht="14.25">
      <c r="B24" s="12">
        <v>0.68055555555555547</v>
      </c>
      <c r="G24" s="15"/>
      <c r="H24" s="16"/>
      <c r="I24" s="16"/>
    </row>
    <row r="25" spans="2:9" ht="15" thickBot="1">
      <c r="B25" s="11">
        <f>B24+TIME(0,Interwał,0)</f>
        <v>0.71180555555555547</v>
      </c>
      <c r="G25" s="15"/>
      <c r="H25" s="16"/>
      <c r="I25" s="16"/>
    </row>
    <row r="26" spans="2:9" ht="14.25">
      <c r="B26" s="12">
        <v>0.71527777777777779</v>
      </c>
      <c r="G26" s="15"/>
      <c r="H26" s="16"/>
      <c r="I26" s="16"/>
    </row>
    <row r="27" spans="2:9" ht="15" thickBot="1">
      <c r="B27" s="11">
        <f>B26+TIME(0,Interwał,0)</f>
        <v>0.74652777777777779</v>
      </c>
      <c r="G27" s="15"/>
      <c r="H27" s="16"/>
      <c r="I27" s="16"/>
    </row>
    <row r="28" spans="2:9" ht="43.5" thickBot="1">
      <c r="B28" s="12">
        <v>0.75</v>
      </c>
      <c r="G28" s="15" t="s">
        <v>30</v>
      </c>
      <c r="H28" s="16"/>
      <c r="I28" s="16"/>
    </row>
    <row r="29" spans="2:9" ht="15" thickBot="1">
      <c r="B29" s="11">
        <f>B28+TIME(0,Interwał,0)</f>
        <v>0.78125</v>
      </c>
      <c r="G29" s="15"/>
      <c r="H29" s="16"/>
      <c r="I29" s="16"/>
    </row>
    <row r="30" spans="2:9" ht="43.5" thickBot="1">
      <c r="B30" s="12">
        <v>0.78472222222222221</v>
      </c>
      <c r="G30" s="15" t="s">
        <v>30</v>
      </c>
      <c r="H30" s="16"/>
      <c r="I30" s="16"/>
    </row>
    <row r="31" spans="2:9" ht="15" thickBot="1">
      <c r="B31" s="11">
        <f>B30+TIME(0,Interwał,0)</f>
        <v>0.81597222222222221</v>
      </c>
      <c r="G31" s="15"/>
      <c r="H31" s="16"/>
      <c r="I31" s="16"/>
    </row>
    <row r="32" spans="2:9" ht="43.5" thickBot="1">
      <c r="B32" s="12">
        <v>0.81944444444444453</v>
      </c>
      <c r="G32" s="15" t="s">
        <v>30</v>
      </c>
      <c r="H32" s="16"/>
      <c r="I32" s="16"/>
    </row>
    <row r="33" spans="2:9" ht="15" thickBot="1">
      <c r="B33" s="11">
        <f>B32+TIME(0,Interwał,0)</f>
        <v>0.85069444444444453</v>
      </c>
      <c r="H33" s="1"/>
      <c r="I33" s="1"/>
    </row>
    <row r="34" spans="2:9" ht="15.75" thickTop="1" thickBot="1">
      <c r="B34" s="12"/>
      <c r="G34" s="13"/>
      <c r="H34" s="2"/>
      <c r="I34" s="2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3BBCD444-6F33-4AF7-BD16-D8A2F5C7B4D7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4FE28903-73A5-4EEA-84A8-E97DDD24EDA6}"/>
    <dataValidation allowBlank="1" showInputMessage="1" showErrorMessage="1" prompt="W tej kolumnie pod tym nagłówkiem godzina jest aktualizowana automatycznie" sqref="B3" xr:uid="{FF494351-8A22-4158-8F29-1CBD7ABE9CA1}"/>
    <dataValidation allowBlank="1" showInputMessage="1" showErrorMessage="1" prompt="W komórce po prawej stronie wprowadź godzinę rozpoczęcia" sqref="B2" xr:uid="{18BC6AF2-2087-4074-BED2-37B30B45AD48}"/>
    <dataValidation allowBlank="1" showInputMessage="1" showErrorMessage="1" prompt="W tej komórce wprowadź godzinę rozpoczęcia" sqref="C2" xr:uid="{F71691FF-9982-4783-B714-22048B6463BC}"/>
    <dataValidation allowBlank="1" showInputMessage="1" showErrorMessage="1" prompt="W komórce po prawej stronie wprowadź interwał w minutach" sqref="D2" xr:uid="{3E90A9D7-7758-4F99-998C-0ED0B73F5F0C}"/>
    <dataValidation allowBlank="1" showInputMessage="1" showErrorMessage="1" prompt="W tej komórce wprowadź interwał w minutach" sqref="E2" xr:uid="{7739F319-3218-4163-A933-A014D778F6CC}"/>
    <dataValidation allowBlank="1" showInputMessage="1" showErrorMessage="1" prompt="W tej komórce znajduje się tytuł tego arkusza. W komórce po prawej stronie wprowadź nazwę semestru" sqref="B1:D1" xr:uid="{AA794B26-8C5B-43E8-8791-D8B9AF6CFAB6}"/>
    <dataValidation allowBlank="1" showInputMessage="1" showErrorMessage="1" prompt="W tej komórce wprowadź nazwę semestru" sqref="E1:F1" xr:uid="{F247869F-0627-488F-A90C-2AF60F6C29C7}"/>
  </dataValidations>
  <printOptions horizontalCentered="1"/>
  <pageMargins left="0.25" right="0.25" top="0.75" bottom="0.75" header="0.3" footer="0.3"/>
  <pageSetup paperSize="9" scale="52" orientation="portrait" r:id="rId1"/>
  <headerFooter differentFirst="1">
    <oddFooter>Page &amp;P of &amp;N</oddFooter>
    <firstHeader>&amp;C&amp;"+,Pogrubiony"&amp;28ADMINISTRACJA&amp;R&amp;"+,Pogrubiony"&amp;28NIESTACJONARNE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B7AEC-9DAA-4475-92CC-D9BEA31C9153}">
  <sheetPr>
    <tabColor theme="0" tint="-0.14999847407452621"/>
    <pageSetUpPr autoPageBreaks="0" fitToPage="1"/>
  </sheetPr>
  <dimension ref="B1:J36"/>
  <sheetViews>
    <sheetView showGridLines="0" view="pageLayout" topLeftCell="A23" zoomScaleNormal="100" workbookViewId="0">
      <selection activeCell="H32" sqref="H32"/>
    </sheetView>
  </sheetViews>
  <sheetFormatPr defaultRowHeight="30" customHeight="1" thickBottom="1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7.5" thickBot="1">
      <c r="B1" s="17" t="s">
        <v>34</v>
      </c>
      <c r="C1" s="18"/>
      <c r="D1" s="19"/>
      <c r="E1" s="20" t="s">
        <v>1</v>
      </c>
      <c r="F1" s="21"/>
      <c r="H1" s="14" t="s">
        <v>2</v>
      </c>
    </row>
    <row r="2" spans="2:10" ht="15.75" thickBot="1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15.75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57.75" thickBot="1">
      <c r="B4" s="10">
        <f>Godzina_rozpoczęcia</f>
        <v>0.33333333333333331</v>
      </c>
      <c r="G4" s="15"/>
      <c r="H4" s="16" t="s">
        <v>29</v>
      </c>
      <c r="I4" s="16" t="s">
        <v>35</v>
      </c>
      <c r="J4" t="s">
        <v>14</v>
      </c>
    </row>
    <row r="5" spans="2:10" ht="15" thickBot="1">
      <c r="B5" s="11">
        <f>B4+TIME(0,Interwał,0)</f>
        <v>0.36458333333333331</v>
      </c>
      <c r="G5" s="15"/>
      <c r="H5" s="16"/>
      <c r="I5" s="16"/>
    </row>
    <row r="6" spans="2:10" ht="57.75" thickBot="1">
      <c r="B6" s="12">
        <v>0.36805555555555558</v>
      </c>
      <c r="G6" s="15"/>
      <c r="H6" s="16" t="s">
        <v>29</v>
      </c>
      <c r="I6" s="16" t="s">
        <v>35</v>
      </c>
    </row>
    <row r="7" spans="2:10" ht="15" thickBot="1">
      <c r="B7" s="11">
        <f>B6+TIME(0,Interwał,0)</f>
        <v>0.39930555555555558</v>
      </c>
      <c r="G7" s="15"/>
      <c r="H7" s="16"/>
      <c r="I7" s="16"/>
    </row>
    <row r="8" spans="2:10" ht="57.75" thickBot="1">
      <c r="B8" s="12">
        <v>0.40277777777777773</v>
      </c>
      <c r="G8" s="15"/>
      <c r="H8" s="16" t="s">
        <v>36</v>
      </c>
      <c r="I8" s="16" t="s">
        <v>35</v>
      </c>
    </row>
    <row r="9" spans="2:10" ht="15" thickBot="1">
      <c r="B9" s="11">
        <v>0.43402777777777773</v>
      </c>
      <c r="G9" s="15"/>
      <c r="H9" s="16"/>
      <c r="I9" s="16"/>
    </row>
    <row r="10" spans="2:10" ht="57.75" thickBot="1">
      <c r="B10" s="12">
        <v>0.4375</v>
      </c>
      <c r="G10" s="15"/>
      <c r="H10" s="16" t="s">
        <v>36</v>
      </c>
      <c r="I10" s="16" t="s">
        <v>37</v>
      </c>
    </row>
    <row r="11" spans="2:10" ht="15" thickBot="1">
      <c r="B11" s="11">
        <f>B10+TIME(0,Interwał,0)</f>
        <v>0.46875</v>
      </c>
      <c r="G11" s="15"/>
      <c r="H11" s="16"/>
      <c r="I11" s="16"/>
    </row>
    <row r="12" spans="2:10" ht="57.75" thickBot="1">
      <c r="B12" s="12">
        <v>0.47222222222222227</v>
      </c>
      <c r="G12" s="15"/>
      <c r="H12" s="16" t="s">
        <v>36</v>
      </c>
      <c r="I12" s="16" t="s">
        <v>37</v>
      </c>
    </row>
    <row r="13" spans="2:10" ht="15" thickBot="1">
      <c r="B13" s="11">
        <f>B12+TIME(0,Interwał,0)</f>
        <v>0.50347222222222232</v>
      </c>
      <c r="G13" s="15"/>
      <c r="H13" s="16"/>
      <c r="I13" s="16"/>
    </row>
    <row r="14" spans="2:10" ht="57.75" thickBot="1">
      <c r="B14" s="12">
        <v>0.50694444444444442</v>
      </c>
      <c r="G14" s="15"/>
      <c r="H14" s="16"/>
      <c r="I14" s="16" t="s">
        <v>37</v>
      </c>
    </row>
    <row r="15" spans="2:10" ht="15" thickBot="1">
      <c r="B15" s="11">
        <v>0.53819444444444442</v>
      </c>
      <c r="G15" s="15"/>
      <c r="H15" s="16"/>
      <c r="I15" s="16"/>
    </row>
    <row r="16" spans="2:10" ht="72" thickBot="1">
      <c r="B16" s="12">
        <v>0.54166666666666663</v>
      </c>
      <c r="G16" s="15"/>
      <c r="H16" s="16" t="s">
        <v>38</v>
      </c>
      <c r="I16" s="16" t="s">
        <v>39</v>
      </c>
    </row>
    <row r="17" spans="2:9" ht="15" thickBot="1">
      <c r="B17" s="11">
        <f>B16+TIME(0,Interwał,0)</f>
        <v>0.57291666666666663</v>
      </c>
      <c r="G17" s="15"/>
      <c r="H17" s="16"/>
      <c r="I17" s="16"/>
    </row>
    <row r="18" spans="2:9" ht="72" thickBot="1">
      <c r="B18" s="12">
        <v>0.57638888888888895</v>
      </c>
      <c r="G18" s="15"/>
      <c r="H18" s="16" t="s">
        <v>38</v>
      </c>
      <c r="I18" s="16" t="s">
        <v>39</v>
      </c>
    </row>
    <row r="19" spans="2:9" ht="15" thickBot="1">
      <c r="B19" s="11">
        <f>B18+TIME(0,Interwał,0)</f>
        <v>0.60763888888888895</v>
      </c>
      <c r="G19" s="15"/>
      <c r="H19" s="16"/>
      <c r="I19" s="16"/>
    </row>
    <row r="20" spans="2:9" ht="72" thickBot="1">
      <c r="B20" s="12">
        <v>0.61111111111111105</v>
      </c>
      <c r="G20" s="15"/>
      <c r="H20" s="16" t="s">
        <v>38</v>
      </c>
      <c r="I20" s="16" t="s">
        <v>39</v>
      </c>
    </row>
    <row r="21" spans="2:9" ht="15" thickBot="1">
      <c r="B21" s="11">
        <f>B20+TIME(0,Interwał,0)</f>
        <v>0.64236111111111105</v>
      </c>
      <c r="G21" s="15"/>
      <c r="H21" s="16"/>
      <c r="I21" s="16"/>
    </row>
    <row r="22" spans="2:9" ht="43.5" thickBot="1">
      <c r="B22" s="12">
        <v>0.64583333333333337</v>
      </c>
      <c r="G22" s="15"/>
      <c r="H22" s="16" t="s">
        <v>38</v>
      </c>
      <c r="I22" s="16"/>
    </row>
    <row r="23" spans="2:9" ht="15" thickBot="1">
      <c r="B23" s="11">
        <f>B22+TIME(0,Interwał,0)</f>
        <v>0.67708333333333337</v>
      </c>
      <c r="G23" s="15"/>
      <c r="H23" s="16"/>
      <c r="I23" s="16"/>
    </row>
    <row r="24" spans="2:9" ht="57.75" thickBot="1">
      <c r="B24" s="12">
        <v>0.68055555555555547</v>
      </c>
      <c r="G24" s="15" t="s">
        <v>40</v>
      </c>
      <c r="H24" s="16" t="s">
        <v>38</v>
      </c>
      <c r="I24" s="16"/>
    </row>
    <row r="25" spans="2:9" ht="15" thickBot="1">
      <c r="B25" s="11">
        <f>B24+TIME(0,Interwał,0)</f>
        <v>0.71180555555555547</v>
      </c>
      <c r="G25" s="15"/>
      <c r="H25" s="16"/>
      <c r="I25" s="16"/>
    </row>
    <row r="26" spans="2:9" ht="42.75">
      <c r="B26" s="12">
        <v>0.71527777777777779</v>
      </c>
      <c r="G26" s="15" t="s">
        <v>40</v>
      </c>
      <c r="H26" s="16"/>
      <c r="I26" s="16"/>
    </row>
    <row r="27" spans="2:9" ht="15" thickBot="1">
      <c r="B27" s="11">
        <f>B26+TIME(0,Interwał,0)</f>
        <v>0.74652777777777779</v>
      </c>
      <c r="G27" s="15"/>
      <c r="H27" s="16"/>
      <c r="I27" s="16"/>
    </row>
    <row r="28" spans="2:9" ht="57.75" thickBot="1">
      <c r="B28" s="12">
        <v>0.75</v>
      </c>
      <c r="G28" s="15" t="s">
        <v>40</v>
      </c>
      <c r="H28" s="16" t="s">
        <v>41</v>
      </c>
      <c r="I28" s="16"/>
    </row>
    <row r="29" spans="2:9" ht="15" thickBot="1">
      <c r="B29" s="11">
        <f>B28+TIME(0,Interwał,0)</f>
        <v>0.78125</v>
      </c>
      <c r="G29" s="15"/>
      <c r="H29" s="16"/>
      <c r="I29" s="16"/>
    </row>
    <row r="30" spans="2:9" ht="57.75" thickBot="1">
      <c r="B30" s="12">
        <v>0.78472222222222221</v>
      </c>
      <c r="G30" s="15" t="s">
        <v>42</v>
      </c>
      <c r="H30" s="16" t="s">
        <v>41</v>
      </c>
      <c r="I30" s="16"/>
    </row>
    <row r="31" spans="2:9" ht="15" thickBot="1">
      <c r="B31" s="11">
        <f>B30+TIME(0,Interwał,0)</f>
        <v>0.81597222222222221</v>
      </c>
      <c r="G31" s="15"/>
      <c r="H31" s="16"/>
      <c r="I31" s="16"/>
    </row>
    <row r="32" spans="2:9" ht="57">
      <c r="B32" s="12">
        <v>0.81944444444444453</v>
      </c>
      <c r="G32" s="15" t="s">
        <v>42</v>
      </c>
      <c r="H32" s="16" t="s">
        <v>41</v>
      </c>
      <c r="I32" s="16"/>
    </row>
    <row r="33" spans="2:9" ht="15" thickBot="1">
      <c r="B33" s="11">
        <f>B32+TIME(0,Interwał,0)</f>
        <v>0.85069444444444453</v>
      </c>
      <c r="G33" s="15"/>
      <c r="H33" s="16"/>
      <c r="I33" s="16"/>
    </row>
    <row r="34" spans="2:9" ht="15" thickBot="1">
      <c r="B34" s="12"/>
      <c r="G34" s="15"/>
      <c r="H34" s="16"/>
      <c r="I34" s="16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disablePrompts="1" count="9">
    <dataValidation allowBlank="1" showInputMessage="1" showErrorMessage="1" prompt="W tej komórce wprowadź nazwę semestru" sqref="E1:F1" xr:uid="{C9979B7B-D484-40D4-9E36-9EDA6273E1DE}"/>
    <dataValidation allowBlank="1" showInputMessage="1" showErrorMessage="1" prompt="W tej komórce znajduje się tytuł tego arkusza. W komórce po prawej stronie wprowadź nazwę semestru" sqref="B1:D1" xr:uid="{98C0684F-8810-41E9-838E-5AD65B77DFF0}"/>
    <dataValidation allowBlank="1" showInputMessage="1" showErrorMessage="1" prompt="W tej komórce wprowadź interwał w minutach" sqref="E2" xr:uid="{A372DDCA-6EAC-450A-BF87-AC0FB9894A81}"/>
    <dataValidation allowBlank="1" showInputMessage="1" showErrorMessage="1" prompt="W komórce po prawej stronie wprowadź interwał w minutach" sqref="D2" xr:uid="{CC965EED-EE78-405B-964D-F5E52EE4E4FD}"/>
    <dataValidation allowBlank="1" showInputMessage="1" showErrorMessage="1" prompt="W tej komórce wprowadź godzinę rozpoczęcia" sqref="C2" xr:uid="{E3B254E1-6A4E-41A4-8BFE-2534834BBC25}"/>
    <dataValidation allowBlank="1" showInputMessage="1" showErrorMessage="1" prompt="W komórce po prawej stronie wprowadź godzinę rozpoczęcia" sqref="B2" xr:uid="{A9D32FFD-8AF5-4463-9114-B7DE450CF094}"/>
    <dataValidation allowBlank="1" showInputMessage="1" showErrorMessage="1" prompt="W tej kolumnie pod tym nagłówkiem godzina jest aktualizowana automatycznie" sqref="B3" xr:uid="{72A38BA3-A0AE-4AC1-BDD8-B54EB33FBE7B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3617DCF8-D6B5-4F63-BF2C-2E55DD1D52F5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1E2A15AF-C10D-4B9F-9FFA-ACFCB7EB6E47}"/>
  </dataValidations>
  <printOptions horizontalCentered="1"/>
  <pageMargins left="0.25" right="0.25" top="0.75" bottom="0.75" header="0.3" footer="0.3"/>
  <pageSetup paperSize="9" scale="52" orientation="portrait" r:id="rId1"/>
  <headerFooter differentFirst="1">
    <oddFooter>Page &amp;P of &amp;N</oddFooter>
    <firstHeader>&amp;C&amp;"+,Pogrubiony"&amp;28PRAWO&amp;R&amp;"+,Pogrubiony"&amp;28NIESTACJONARNE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Patalon Anna Elżbieta</cp:lastModifiedBy>
  <cp:revision/>
  <dcterms:created xsi:type="dcterms:W3CDTF">2020-09-14T08:05:55Z</dcterms:created>
  <dcterms:modified xsi:type="dcterms:W3CDTF">2020-09-29T09:20:59Z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